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 · Project Meta" sheetId="1" state="visible" r:id="rId1"/>
    <sheet xmlns:r="http://schemas.openxmlformats.org/officeDocument/2006/relationships" name="2 · Existing" sheetId="2" state="visible" r:id="rId2"/>
    <sheet xmlns:r="http://schemas.openxmlformats.org/officeDocument/2006/relationships" name="3 · Envelope" sheetId="3" state="visible" r:id="rId3"/>
    <sheet xmlns:r="http://schemas.openxmlformats.org/officeDocument/2006/relationships" name="4 · Structural" sheetId="4" state="visible" r:id="rId4"/>
    <sheet xmlns:r="http://schemas.openxmlformats.org/officeDocument/2006/relationships" name="5 · Windows + Doors" sheetId="5" state="visible" r:id="rId5"/>
    <sheet xmlns:r="http://schemas.openxmlformats.org/officeDocument/2006/relationships" name="6 · Rooms" sheetId="6" state="visible" r:id="rId6"/>
    <sheet xmlns:r="http://schemas.openxmlformats.org/officeDocument/2006/relationships" name="7 · Kitchen + Wet" sheetId="7" state="visible" r:id="rId7"/>
    <sheet xmlns:r="http://schemas.openxmlformats.org/officeDocument/2006/relationships" name="8 · MEP" sheetId="8" state="visible" r:id="rId8"/>
    <sheet xmlns:r="http://schemas.openxmlformats.org/officeDocument/2006/relationships" name="9 · Finishes" sheetId="9" state="visible" r:id="rId9"/>
    <sheet xmlns:r="http://schemas.openxmlformats.org/officeDocument/2006/relationships" name="10 · External + Prelims" sheetId="10" state="visible" r:id="rId10"/>
    <sheet xmlns:r="http://schemas.openxmlformats.org/officeDocument/2006/relationships" name="11 · Estimator Summary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FF222222"/>
      <sz val="11"/>
    </font>
    <font>
      <name val="Calibri"/>
      <b val="1"/>
      <color rgb="FFFFFFFF"/>
      <sz val="14"/>
    </font>
    <font>
      <name val="Calibri"/>
      <b val="1"/>
      <color rgb="FF222222"/>
      <sz val="10"/>
    </font>
    <font>
      <name val="Calibri"/>
      <i val="1"/>
      <color rgb="FF444444"/>
      <sz val="9"/>
    </font>
    <font>
      <name val="Calibri"/>
      <b val="1"/>
      <color rgb="FF222222"/>
      <sz val="9"/>
    </font>
    <font>
      <name val="Calibri"/>
      <color rgb="FF222222"/>
      <sz val="9"/>
    </font>
    <font>
      <name val="Calibri"/>
      <b val="1"/>
      <color rgb="FF3A4B29"/>
      <sz val="9"/>
    </font>
    <font>
      <name val="Calibri"/>
      <color rgb="FF444444"/>
      <sz val="9"/>
    </font>
    <font>
      <name val="Calibri"/>
      <i val="1"/>
      <color rgb="FF444444"/>
      <sz val="8"/>
    </font>
    <font>
      <name val="Calibri"/>
      <b val="1"/>
      <color rgb="FFFFFFFF"/>
      <sz val="13"/>
    </font>
    <font>
      <name val="Calibri"/>
      <b val="1"/>
      <color rgb="FFFFFFFF"/>
      <sz val="9"/>
    </font>
    <font>
      <name val="Calibri"/>
      <color rgb="FF444444"/>
      <sz val="8"/>
    </font>
    <font>
      <name val="Calibri"/>
      <b val="1"/>
      <color rgb="FF3A4B29"/>
      <sz val="10"/>
    </font>
    <font>
      <name val="Calibri"/>
      <b val="1"/>
      <color rgb="FFFFFFFF"/>
      <sz val="10"/>
    </font>
  </fonts>
  <fills count="10">
    <fill>
      <patternFill/>
    </fill>
    <fill>
      <patternFill patternType="gray125"/>
    </fill>
    <fill>
      <patternFill patternType="solid">
        <fgColor rgb="FF3A4B29"/>
      </patternFill>
    </fill>
    <fill>
      <patternFill patternType="solid">
        <fgColor rgb="FFC6A664"/>
      </patternFill>
    </fill>
    <fill>
      <patternFill patternType="solid">
        <fgColor rgb="FFF3F3F3"/>
      </patternFill>
    </fill>
    <fill>
      <patternFill patternType="solid">
        <fgColor rgb="FFEFE6CF"/>
      </patternFill>
    </fill>
    <fill>
      <patternFill patternType="solid">
        <fgColor rgb="FFF8F1D9"/>
      </patternFill>
    </fill>
    <fill>
      <patternFill patternType="solid">
        <fgColor rgb="FFFFFFFF"/>
      </patternFill>
    </fill>
    <fill>
      <patternFill patternType="solid">
        <fgColor rgb="FF444444"/>
      </patternFill>
    </fill>
    <fill>
      <patternFill patternType="solid">
        <fgColor rgb="FFB00020"/>
      </patternFill>
    </fill>
  </fills>
  <borders count="2">
    <border>
      <left/>
      <right/>
      <top/>
      <bottom/>
      <diagonal/>
    </border>
    <border>
      <left style="thin">
        <color rgb="FFD8D8D4"/>
      </left>
      <right style="thin">
        <color rgb="FFD8D8D4"/>
      </right>
      <top style="thin">
        <color rgb="FFD8D8D4"/>
      </top>
      <bottom style="thin">
        <color rgb="FFD8D8D4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3" fillId="5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12" fillId="7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left" vertical="center" wrapText="1"/>
    </xf>
    <xf numFmtId="0" fontId="6" fillId="7" borderId="1" pivotButton="0" quotePrefix="0" xfId="0"/>
    <xf numFmtId="0" fontId="12" fillId="4" borderId="1" applyAlignment="1" pivotButton="0" quotePrefix="0" xfId="0">
      <alignment horizontal="left" vertical="center" wrapText="1"/>
    </xf>
    <xf numFmtId="4" fontId="7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4" fontId="7" fillId="4" borderId="1" applyAlignment="1" pivotButton="0" quotePrefix="0" xfId="0">
      <alignment horizontal="right" vertical="center"/>
    </xf>
    <xf numFmtId="0" fontId="0" fillId="0" borderId="1" pivotButton="0" quotePrefix="0" xfId="0"/>
    <xf numFmtId="0" fontId="7" fillId="0" borderId="1" applyAlignment="1" pivotButton="0" quotePrefix="0" xfId="0">
      <alignment horizontal="right" vertical="center"/>
    </xf>
    <xf numFmtId="4" fontId="13" fillId="5" borderId="1" applyAlignment="1" pivotButton="0" quotePrefix="0" xfId="0">
      <alignment horizontal="right" vertical="center"/>
    </xf>
    <xf numFmtId="0" fontId="14" fillId="9" borderId="0" applyAlignment="1" pivotButton="0" quotePrefix="0" xfId="0">
      <alignment horizontal="left" vertical="center" wrapText="1"/>
    </xf>
    <xf numFmtId="4" fontId="6" fillId="6" borderId="1" applyAlignment="1" pivotButton="0" quotePrefix="0" xfId="0">
      <alignment horizontal="right" vertical="center"/>
    </xf>
    <xf numFmtId="0" fontId="0" fillId="7" borderId="0" pivotButton="0" quotePrefix="0" xfId="0"/>
    <xf numFmtId="4" fontId="5" fillId="6" borderId="1" applyAlignment="1" pivotButton="0" quotePrefix="0" xfId="0">
      <alignment horizontal="right" vertical="center"/>
    </xf>
    <xf numFmtId="0" fontId="0" fillId="5" borderId="1" pivotButton="0" quotePrefix="0" xfId="0"/>
    <xf numFmtId="0" fontId="3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right" vertical="center"/>
    </xf>
    <xf numFmtId="4" fontId="3" fillId="7" borderId="1" applyAlignment="1" pivotButton="0" quotePrefix="0" xfId="0">
      <alignment horizontal="right" vertical="center"/>
    </xf>
    <xf numFmtId="0" fontId="0" fillId="2" borderId="1" pivotButton="0" quotePrefix="0" xfId="0"/>
    <xf numFmtId="0" fontId="14" fillId="2" borderId="1" applyAlignment="1" pivotButton="0" quotePrefix="0" xfId="0">
      <alignment horizontal="right" vertical="center"/>
    </xf>
    <xf numFmtId="4" fontId="14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44" customWidth="1" min="3" max="3"/>
    <col width="4" customWidth="1" min="4" max="4"/>
    <col width="30" customWidth="1" min="5" max="5"/>
    <col width="4" customWidth="1" min="6" max="6"/>
    <col width="18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" t="inlineStr">
        <is>
          <t>REAR / SIDE EXTENSION — SCOPE OF WORKS TEMPLATE  ·  v1</t>
        </is>
      </c>
    </row>
    <row r="3" ht="20" customHeight="1">
      <c r="A3" s="3" t="inlineStr">
        <is>
          <t>For the architect: fill only the GOLD cells. Everything else is auto or for 2VP use.</t>
        </is>
      </c>
    </row>
    <row r="5" ht="18" customHeight="1">
      <c r="A5" s="4" t="inlineStr">
        <is>
          <t>HOW TO USE</t>
        </is>
      </c>
    </row>
    <row r="6">
      <c r="B6" s="5" t="inlineStr">
        <is>
          <t>Colour</t>
        </is>
      </c>
      <c r="C6" s="5" t="inlineStr">
        <is>
          <t>What it means</t>
        </is>
      </c>
    </row>
    <row r="7">
      <c r="B7" s="6" t="inlineStr">
        <is>
          <t>GOLD</t>
        </is>
      </c>
      <c r="C7" s="7" t="inlineStr">
        <is>
          <t>YOU (architect) fill this cell — sizes, counts, dimensions.</t>
        </is>
      </c>
    </row>
    <row r="8">
      <c r="B8" s="8" t="inlineStr">
        <is>
          <t>LIGHT GOLD</t>
        </is>
      </c>
      <c r="C8" s="7" t="inlineStr">
        <is>
          <t>YOU (architect) fill notes / spec references / drawing tags.</t>
        </is>
      </c>
    </row>
    <row r="9">
      <c r="B9" s="9" t="inlineStr">
        <is>
          <t>LIGHT GRAY</t>
        </is>
      </c>
      <c r="C9" s="7" t="inlineStr">
        <is>
          <t>For 2VP estimator use — do not edit.</t>
        </is>
      </c>
    </row>
    <row r="10">
      <c r="B10" s="10" t="inlineStr">
        <is>
          <t>WHITE</t>
        </is>
      </c>
      <c r="C10" s="7" t="inlineStr">
        <is>
          <t>Fixed label / auto-calc / read-only.</t>
        </is>
      </c>
    </row>
    <row r="12" ht="18" customHeight="1">
      <c r="A12" s="4" t="inlineStr">
        <is>
          <t>THE 11 SHEETS</t>
        </is>
      </c>
    </row>
    <row r="13">
      <c r="A13" s="11" t="inlineStr">
        <is>
          <t>1</t>
        </is>
      </c>
      <c r="B13" s="12" t="inlineStr">
        <is>
          <t>Project Meta</t>
        </is>
      </c>
      <c r="C13" s="13" t="inlineStr">
        <is>
          <t>Client · site · architect · planning ref · programme target</t>
        </is>
      </c>
    </row>
    <row r="14">
      <c r="A14" s="11" t="inlineStr">
        <is>
          <t>2</t>
        </is>
      </c>
      <c r="B14" s="12" t="inlineStr">
        <is>
          <t>Existing Building</t>
        </is>
      </c>
      <c r="C14" s="13" t="inlineStr">
        <is>
          <t>Property type · rear elevation · garden depth · existing rear room to be opened</t>
        </is>
      </c>
    </row>
    <row r="15">
      <c r="A15" s="11" t="inlineStr">
        <is>
          <t>3</t>
        </is>
      </c>
      <c r="B15" s="12" t="inlineStr">
        <is>
          <t>Extension Envelope</t>
        </is>
      </c>
      <c r="C15" s="13" t="inlineStr">
        <is>
          <t>Extension type · footprint L × W × H · roof type · wall build-up · glazing headline</t>
        </is>
      </c>
    </row>
    <row r="16">
      <c r="A16" s="11" t="inlineStr">
        <is>
          <t>4</t>
        </is>
      </c>
      <c r="B16" s="12" t="inlineStr">
        <is>
          <t>Structural</t>
        </is>
      </c>
      <c r="C16" s="13" t="inlineStr">
        <is>
          <t>Foundations · slab · steels (opening + new) · retaining · party wall · SE sign-off</t>
        </is>
      </c>
    </row>
    <row r="17">
      <c r="A17" s="11" t="inlineStr">
        <is>
          <t>5</t>
        </is>
      </c>
      <c r="B17" s="12" t="inlineStr">
        <is>
          <t>Windows &amp; Doors</t>
        </is>
      </c>
      <c r="C17" s="13" t="inlineStr">
        <is>
          <t>Bi-fold / sliding / French / fixed · rooflight lantern · doors · sizes</t>
        </is>
      </c>
    </row>
    <row r="18">
      <c r="A18" s="11" t="inlineStr">
        <is>
          <t>6</t>
        </is>
      </c>
      <c r="B18" s="12" t="inlineStr">
        <is>
          <t>Rooms &amp; Layout</t>
        </is>
      </c>
      <c r="C18" s="13" t="inlineStr">
        <is>
          <t>Up to 6 rooms with L × W × H auto-area (kitchen, dining, family, utility, study)</t>
        </is>
      </c>
    </row>
    <row r="19">
      <c r="A19" s="11" t="inlineStr">
        <is>
          <t>7</t>
        </is>
      </c>
      <c r="B19" s="12" t="inlineStr">
        <is>
          <t>Kitchen + Utility + WC</t>
        </is>
      </c>
      <c r="C19" s="13" t="inlineStr">
        <is>
          <t>Kitchen units / worktop / appliances / island · utility · downstairs WC</t>
        </is>
      </c>
    </row>
    <row r="20">
      <c r="A20" s="11" t="inlineStr">
        <is>
          <t>8</t>
        </is>
      </c>
      <c r="B20" s="12" t="inlineStr">
        <is>
          <t>MEP</t>
        </is>
      </c>
      <c r="C20" s="13" t="inlineStr">
        <is>
          <t>Sockets · downlights · rads · UFH · gas / hob · MVHR · plumbing · fire</t>
        </is>
      </c>
    </row>
    <row r="21">
      <c r="A21" s="11" t="inlineStr">
        <is>
          <t>9</t>
        </is>
      </c>
      <c r="B21" s="12" t="inlineStr">
        <is>
          <t>Finishes + Joinery</t>
        </is>
      </c>
      <c r="C21" s="13" t="inlineStr">
        <is>
          <t>Floor (microcement / porcelain / timber) · walls · ceilings · fitted joinery</t>
        </is>
      </c>
    </row>
    <row r="22">
      <c r="A22" s="11" t="inlineStr">
        <is>
          <t>10</t>
        </is>
      </c>
      <c r="B22" s="12" t="inlineStr">
        <is>
          <t>External + Landscaping</t>
        </is>
      </c>
      <c r="C22" s="13" t="inlineStr">
        <is>
          <t>Patio · drainage · boundary · scaffold · skip · programme · party wall</t>
        </is>
      </c>
    </row>
    <row r="23">
      <c r="A23" s="11" t="inlineStr">
        <is>
          <t>11</t>
        </is>
      </c>
      <c r="B23" s="12" t="inlineStr">
        <is>
          <t>Estimator Summary</t>
        </is>
      </c>
      <c r="C23" s="13" t="inlineStr">
        <is>
          <t>Auto-linked pull of key inputs — 2VP prices from here</t>
        </is>
      </c>
    </row>
    <row r="25" ht="18" customHeight="1">
      <c r="A25" s="4" t="inlineStr">
        <is>
          <t>PROJECT META  ·  architect fills gold cells</t>
        </is>
      </c>
    </row>
    <row r="26" ht="20" customHeight="1">
      <c r="A26" s="14" t="inlineStr"/>
      <c r="B26" s="12" t="inlineStr">
        <is>
          <t>Client name</t>
        </is>
      </c>
      <c r="C26" s="15" t="inlineStr"/>
      <c r="F26" s="14" t="inlineStr"/>
      <c r="G26" s="16" t="inlineStr"/>
    </row>
    <row r="27" ht="20" customHeight="1">
      <c r="A27" s="14" t="inlineStr"/>
      <c r="B27" s="12" t="inlineStr">
        <is>
          <t>Client contact — email / phone</t>
        </is>
      </c>
      <c r="C27" s="15" t="inlineStr"/>
      <c r="F27" s="14" t="inlineStr"/>
      <c r="G27" s="16" t="inlineStr"/>
    </row>
    <row r="28" ht="20" customHeight="1">
      <c r="A28" s="14" t="inlineStr"/>
      <c r="B28" s="12" t="inlineStr">
        <is>
          <t>Property address (full)</t>
        </is>
      </c>
      <c r="C28" s="15" t="inlineStr"/>
      <c r="F28" s="14" t="inlineStr"/>
      <c r="G28" s="16" t="inlineStr"/>
    </row>
    <row r="29" ht="20" customHeight="1">
      <c r="A29" s="14" t="inlineStr"/>
      <c r="B29" s="12" t="inlineStr">
        <is>
          <t>Postcode</t>
        </is>
      </c>
      <c r="C29" s="15" t="inlineStr"/>
      <c r="F29" s="14" t="inlineStr"/>
      <c r="G29" s="16" t="inlineStr"/>
    </row>
    <row r="30" ht="20" customHeight="1">
      <c r="A30" s="14" t="inlineStr"/>
      <c r="B30" s="12" t="inlineStr">
        <is>
          <t>Architect firm</t>
        </is>
      </c>
      <c r="C30" s="15" t="inlineStr"/>
      <c r="F30" s="14" t="inlineStr"/>
      <c r="G30" s="16" t="inlineStr"/>
    </row>
    <row r="31" ht="20" customHeight="1">
      <c r="A31" s="14" t="inlineStr"/>
      <c r="B31" s="12" t="inlineStr">
        <is>
          <t>Architect lead — name</t>
        </is>
      </c>
      <c r="C31" s="15" t="inlineStr"/>
      <c r="F31" s="14" t="inlineStr"/>
      <c r="G31" s="16" t="inlineStr"/>
    </row>
    <row r="32" ht="20" customHeight="1">
      <c r="A32" s="14" t="inlineStr"/>
      <c r="B32" s="12" t="inlineStr">
        <is>
          <t>Architect — email / phone</t>
        </is>
      </c>
      <c r="C32" s="15" t="inlineStr"/>
      <c r="F32" s="14" t="inlineStr"/>
      <c r="G32" s="16" t="inlineStr"/>
    </row>
    <row r="33" ht="20" customHeight="1">
      <c r="A33" s="14" t="inlineStr"/>
      <c r="B33" s="12" t="inlineStr">
        <is>
          <t>Planning reference</t>
        </is>
      </c>
      <c r="C33" s="15" t="inlineStr"/>
      <c r="F33" s="14" t="inlineStr"/>
      <c r="G33" s="16" t="inlineStr"/>
    </row>
    <row r="34" ht="20" customHeight="1">
      <c r="A34" s="14" t="inlineStr"/>
      <c r="B34" s="12" t="inlineStr">
        <is>
          <t>Planning status</t>
        </is>
      </c>
      <c r="C34" s="15" t="inlineStr"/>
      <c r="F34" s="14" t="inlineStr"/>
      <c r="G34" s="16" t="inlineStr">
        <is>
          <t>(dropdown: Pre-app / Submitted / Approved / GPDR (permitted development))</t>
        </is>
      </c>
    </row>
    <row r="35" ht="20" customHeight="1">
      <c r="A35" s="14" t="inlineStr"/>
      <c r="B35" s="12" t="inlineStr">
        <is>
          <t>Party Wall Act status</t>
        </is>
      </c>
      <c r="C35" s="15" t="inlineStr"/>
      <c r="F35" s="14" t="inlineStr"/>
      <c r="G35" s="16" t="inlineStr">
        <is>
          <t>(dropdown: Not required / Notices to serve / Notices served / Awards agreed)</t>
        </is>
      </c>
    </row>
    <row r="36" ht="20" customHeight="1">
      <c r="A36" s="14" t="inlineStr"/>
      <c r="B36" s="12" t="inlineStr">
        <is>
          <t>Structural engineer</t>
        </is>
      </c>
      <c r="C36" s="15" t="inlineStr"/>
      <c r="F36" s="14" t="inlineStr"/>
      <c r="G36" s="16" t="inlineStr">
        <is>
          <t>(name of SE practice)</t>
        </is>
      </c>
    </row>
    <row r="37" ht="20" customHeight="1">
      <c r="A37" s="14" t="inlineStr"/>
      <c r="B37" s="12" t="inlineStr">
        <is>
          <t>SE calcs status</t>
        </is>
      </c>
      <c r="C37" s="15" t="inlineStr"/>
      <c r="F37" s="14" t="inlineStr"/>
      <c r="G37" s="16" t="inlineStr">
        <is>
          <t>(dropdown: Not started / Draft / Issued / Signed off)</t>
        </is>
      </c>
    </row>
    <row r="38" ht="20" customHeight="1">
      <c r="A38" s="14" t="inlineStr"/>
      <c r="B38" s="12" t="inlineStr">
        <is>
          <t>Building control</t>
        </is>
      </c>
      <c r="C38" s="15" t="inlineStr"/>
      <c r="F38" s="14" t="inlineStr"/>
      <c r="G38" s="16" t="inlineStr">
        <is>
          <t>(dropdown: LABC / Approved Inspector — practice name)</t>
        </is>
      </c>
    </row>
    <row r="39" ht="20" customHeight="1">
      <c r="A39" s="14" t="inlineStr"/>
      <c r="B39" s="12" t="inlineStr">
        <is>
          <t>RIBA Plan of Work stage</t>
        </is>
      </c>
      <c r="C39" s="15" t="inlineStr"/>
      <c r="F39" s="14" t="inlineStr"/>
      <c r="G39" s="16" t="inlineStr">
        <is>
          <t>(dropdown: Stage 2 / Stage 3 / Stage 4)</t>
        </is>
      </c>
    </row>
    <row r="40" ht="20" customHeight="1">
      <c r="A40" s="14" t="inlineStr"/>
      <c r="B40" s="12" t="inlineStr">
        <is>
          <t>Target start on site</t>
        </is>
      </c>
      <c r="C40" s="15" t="inlineStr"/>
      <c r="F40" s="14" t="inlineStr"/>
      <c r="G40" s="16" t="inlineStr"/>
    </row>
    <row r="41" ht="20" customHeight="1">
      <c r="A41" s="14" t="inlineStr"/>
      <c r="B41" s="12" t="inlineStr">
        <is>
          <t>Target completion (PC)</t>
        </is>
      </c>
      <c r="C41" s="15" t="inlineStr"/>
      <c r="F41" s="14" t="inlineStr"/>
      <c r="G41" s="16" t="inlineStr"/>
    </row>
    <row r="42" ht="20" customHeight="1">
      <c r="A42" s="14" t="inlineStr"/>
      <c r="B42" s="12" t="inlineStr">
        <is>
          <t>Target programme (weeks)</t>
        </is>
      </c>
      <c r="C42" s="15" t="inlineStr"/>
      <c r="F42" s="14" t="inlineStr"/>
      <c r="G42" s="16" t="inlineStr"/>
    </row>
    <row r="43" ht="20" customHeight="1">
      <c r="A43" s="14" t="inlineStr"/>
      <c r="B43" s="12" t="inlineStr">
        <is>
          <t>Client budget indication (£)</t>
        </is>
      </c>
      <c r="C43" s="15" t="inlineStr"/>
      <c r="F43" s="14" t="inlineStr"/>
      <c r="G43" s="16" t="inlineStr">
        <is>
          <t>(if shared — helps calibrate spec)</t>
        </is>
      </c>
    </row>
    <row r="44" ht="20" customHeight="1">
      <c r="A44" s="14" t="inlineStr"/>
      <c r="B44" s="12" t="inlineStr">
        <is>
          <t>Notes / anything unusual</t>
        </is>
      </c>
      <c r="C44" s="15" t="inlineStr"/>
      <c r="F44" s="14" t="inlineStr"/>
      <c r="G44" s="16" t="inlineStr"/>
    </row>
  </sheetData>
  <mergeCells count="40">
    <mergeCell ref="C44:E44"/>
    <mergeCell ref="C41:E41"/>
    <mergeCell ref="C31:E31"/>
    <mergeCell ref="C15:G15"/>
    <mergeCell ref="C40:E40"/>
    <mergeCell ref="A1:B1"/>
    <mergeCell ref="C14:G14"/>
    <mergeCell ref="C43:E43"/>
    <mergeCell ref="C36:E36"/>
    <mergeCell ref="C20:G20"/>
    <mergeCell ref="C27:E27"/>
    <mergeCell ref="C10:G10"/>
    <mergeCell ref="C16:G16"/>
    <mergeCell ref="C39:E39"/>
    <mergeCell ref="C22:G22"/>
    <mergeCell ref="C9:G9"/>
    <mergeCell ref="C32:E32"/>
    <mergeCell ref="C38:E38"/>
    <mergeCell ref="C21:G21"/>
    <mergeCell ref="C28:E28"/>
    <mergeCell ref="C37:E37"/>
    <mergeCell ref="C23:G23"/>
    <mergeCell ref="A25:G25"/>
    <mergeCell ref="C30:E30"/>
    <mergeCell ref="C8:G8"/>
    <mergeCell ref="C34:E34"/>
    <mergeCell ref="C17:G17"/>
    <mergeCell ref="C42:E42"/>
    <mergeCell ref="C7:G7"/>
    <mergeCell ref="C33:E33"/>
    <mergeCell ref="A3:G3"/>
    <mergeCell ref="A12:G12"/>
    <mergeCell ref="C19:G19"/>
    <mergeCell ref="A2:G2"/>
    <mergeCell ref="C26:E26"/>
    <mergeCell ref="C35:E35"/>
    <mergeCell ref="C29:E29"/>
    <mergeCell ref="C13:G13"/>
    <mergeCell ref="C18:G18"/>
    <mergeCell ref="A5:G5"/>
  </mergeCells>
  <dataValidations count="5">
    <dataValidation sqref="C22" showDropDown="0" showInputMessage="0" showErrorMessage="0" allowBlank="1" type="list">
      <formula1>"Pre-app,Submitted,Approved,GPDR (permitted development)"</formula1>
    </dataValidation>
    <dataValidation sqref="C23" showDropDown="0" showInputMessage="0" showErrorMessage="0" allowBlank="1" type="list">
      <formula1>"Not required,Notices to serve,Notices served,Awards agreed"</formula1>
    </dataValidation>
    <dataValidation sqref="C25" showDropDown="0" showInputMessage="0" showErrorMessage="0" allowBlank="1" type="list">
      <formula1>"Not started,Draft,Issued,Signed off"</formula1>
    </dataValidation>
    <dataValidation sqref="C26" showDropDown="0" showInputMessage="0" showErrorMessage="0" allowBlank="1" type="list">
      <formula1>"LABC,Approved Inspector"</formula1>
    </dataValidation>
    <dataValidation sqref="C27" showDropDown="0" showInputMessage="0" showErrorMessage="0" allowBlank="1" type="list">
      <formula1>"Stage 2,Stage 3,Stage 4,Stage 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EXTERNAL WORKS · LANDSCAPING · PRELIMS · PROGRAMME</t>
        </is>
      </c>
    </row>
    <row r="3" ht="18" customHeight="1">
      <c r="A3" s="4" t="inlineStr">
        <is>
          <t>Groundworks + patio + drainage typically 8–12% of the estimate. Fill honestly.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PATIO + LANDSCAPING</t>
        </is>
      </c>
    </row>
    <row r="6" ht="20" customHeight="1">
      <c r="A6" s="19" t="inlineStr">
        <is>
          <t>EX01</t>
        </is>
      </c>
      <c r="B6" s="20" t="inlineStr">
        <is>
          <t>New patio area</t>
        </is>
      </c>
      <c r="C6" s="6" t="inlineStr"/>
      <c r="D6" s="21" t="inlineStr">
        <is>
          <t>m²</t>
        </is>
      </c>
      <c r="E6" s="22" t="inlineStr"/>
      <c r="F6" s="23" t="inlineStr"/>
      <c r="G6" s="24" t="inlineStr"/>
    </row>
    <row r="7" ht="20" customHeight="1">
      <c r="A7" s="19" t="inlineStr">
        <is>
          <t>EX02</t>
        </is>
      </c>
      <c r="B7" s="20" t="inlineStr">
        <is>
          <t>Patio finish</t>
        </is>
      </c>
      <c r="C7" s="6" t="inlineStr"/>
      <c r="D7" s="21" t="inlineStr">
        <is>
          <t>dropdown</t>
        </is>
      </c>
      <c r="E7" s="22" t="inlineStr">
        <is>
          <t>Porcelain (matching interior) / Natural stone / Concrete slab / Composite decking / Timber decking / Resin</t>
        </is>
      </c>
      <c r="F7" s="23" t="inlineStr"/>
      <c r="G7" s="24" t="inlineStr"/>
    </row>
    <row r="8" ht="20" customHeight="1">
      <c r="A8" s="19" t="inlineStr">
        <is>
          <t>EX03</t>
        </is>
      </c>
      <c r="B8" s="20" t="inlineStr">
        <is>
          <t>Patio edge / step detail</t>
        </is>
      </c>
      <c r="C8" s="6" t="inlineStr"/>
      <c r="D8" s="21" t="inlineStr">
        <is>
          <t>dropdown</t>
        </is>
      </c>
      <c r="E8" s="22" t="inlineStr">
        <is>
          <t>Flush with FFL / Step down / Ramp / Bespoke</t>
        </is>
      </c>
      <c r="F8" s="23" t="inlineStr"/>
      <c r="G8" s="24" t="inlineStr"/>
    </row>
    <row r="9" ht="20" customHeight="1">
      <c r="A9" s="19" t="inlineStr">
        <is>
          <t>EX04</t>
        </is>
      </c>
      <c r="B9" s="20" t="inlineStr">
        <is>
          <t>Garden re-turfing area</t>
        </is>
      </c>
      <c r="C9" s="6" t="inlineStr"/>
      <c r="D9" s="21" t="inlineStr">
        <is>
          <t>m²</t>
        </is>
      </c>
      <c r="E9" s="22" t="inlineStr">
        <is>
          <t>after works</t>
        </is>
      </c>
      <c r="F9" s="23" t="inlineStr"/>
      <c r="G9" s="24" t="inlineStr"/>
    </row>
    <row r="10" ht="20" customHeight="1">
      <c r="A10" s="19" t="inlineStr">
        <is>
          <t>EX05</t>
        </is>
      </c>
      <c r="B10" s="20" t="inlineStr">
        <is>
          <t>New boundary fence / wall</t>
        </is>
      </c>
      <c r="C10" s="6" t="inlineStr"/>
      <c r="D10" s="21" t="inlineStr">
        <is>
          <t>desc</t>
        </is>
      </c>
      <c r="E10" s="22" t="inlineStr">
        <is>
          <t>LM + height</t>
        </is>
      </c>
      <c r="F10" s="23" t="inlineStr"/>
      <c r="G10" s="24" t="inlineStr"/>
    </row>
    <row r="11" ht="20" customHeight="1">
      <c r="A11" s="19" t="inlineStr">
        <is>
          <t>EX06</t>
        </is>
      </c>
      <c r="B11" s="20" t="inlineStr">
        <is>
          <t>External drainage</t>
        </is>
      </c>
      <c r="C11" s="6" t="inlineStr"/>
      <c r="D11" s="21" t="inlineStr">
        <is>
          <t>dropdown</t>
        </is>
      </c>
      <c r="E11" s="22" t="inlineStr">
        <is>
          <t>Slot drain / Gully / French drain / Existing</t>
        </is>
      </c>
      <c r="F11" s="23" t="inlineStr"/>
      <c r="G11" s="24" t="inlineStr"/>
    </row>
    <row r="12" ht="20" customHeight="1">
      <c r="A12" s="19" t="inlineStr">
        <is>
          <t>EX07</t>
        </is>
      </c>
      <c r="B12" s="20" t="inlineStr">
        <is>
          <t>Rainwater harvesting / soakaway</t>
        </is>
      </c>
      <c r="C12" s="6" t="inlineStr"/>
      <c r="D12" s="21" t="inlineStr">
        <is>
          <t>Y/N</t>
        </is>
      </c>
      <c r="E12" s="22" t="inlineStr"/>
      <c r="F12" s="23" t="inlineStr"/>
      <c r="G12" s="24" t="inlineStr"/>
    </row>
    <row r="13" ht="20" customHeight="1">
      <c r="A13" s="19" t="inlineStr">
        <is>
          <t>EX08</t>
        </is>
      </c>
      <c r="B13" s="20" t="inlineStr">
        <is>
          <t>External lighting install (see Sheet 8)</t>
        </is>
      </c>
      <c r="C13" s="6" t="inlineStr"/>
      <c r="D13" s="21" t="inlineStr">
        <is>
          <t>ref</t>
        </is>
      </c>
      <c r="E13" s="22" t="inlineStr">
        <is>
          <t>cross-reference</t>
        </is>
      </c>
      <c r="F13" s="23" t="inlineStr"/>
      <c r="G13" s="24" t="inlineStr"/>
    </row>
    <row r="15" ht="20" customHeight="1">
      <c r="A15" s="3" t="inlineStr">
        <is>
          <t>B · SCAFFOLD + ACCESS</t>
        </is>
      </c>
    </row>
    <row r="16" ht="20" customHeight="1">
      <c r="A16" s="19" t="inlineStr">
        <is>
          <t>EX20</t>
        </is>
      </c>
      <c r="B16" s="20" t="inlineStr">
        <is>
          <t>Scaffold — position</t>
        </is>
      </c>
      <c r="C16" s="6" t="inlineStr"/>
      <c r="D16" s="21" t="inlineStr">
        <is>
          <t>dropdown</t>
        </is>
      </c>
      <c r="E16" s="22" t="inlineStr">
        <is>
          <t>Rear only / Rear + side / Wraparound</t>
        </is>
      </c>
      <c r="F16" s="23" t="inlineStr"/>
      <c r="G16" s="24" t="inlineStr"/>
    </row>
    <row r="17" ht="20" customHeight="1">
      <c r="A17" s="19" t="inlineStr">
        <is>
          <t>EX21</t>
        </is>
      </c>
      <c r="B17" s="20" t="inlineStr">
        <is>
          <t>Scaffold — approx length</t>
        </is>
      </c>
      <c r="C17" s="6" t="inlineStr"/>
      <c r="D17" s="21" t="inlineStr">
        <is>
          <t>m</t>
        </is>
      </c>
      <c r="E17" s="22" t="inlineStr"/>
      <c r="F17" s="23" t="inlineStr"/>
      <c r="G17" s="24" t="inlineStr"/>
    </row>
    <row r="18" ht="20" customHeight="1">
      <c r="A18" s="19" t="inlineStr">
        <is>
          <t>EX22</t>
        </is>
      </c>
      <c r="B18" s="20" t="inlineStr">
        <is>
          <t>Scaffold — height</t>
        </is>
      </c>
      <c r="C18" s="6" t="inlineStr"/>
      <c r="D18" s="21" t="inlineStr">
        <is>
          <t>m</t>
        </is>
      </c>
      <c r="E18" s="22" t="inlineStr">
        <is>
          <t>typically eaves + 2m</t>
        </is>
      </c>
      <c r="F18" s="23" t="inlineStr"/>
      <c r="G18" s="24" t="inlineStr"/>
    </row>
    <row r="19" ht="20" customHeight="1">
      <c r="A19" s="19" t="inlineStr">
        <is>
          <t>EX23</t>
        </is>
      </c>
      <c r="B19" s="20" t="inlineStr">
        <is>
          <t>Scaffold hire duration</t>
        </is>
      </c>
      <c r="C19" s="6" t="inlineStr"/>
      <c r="D19" s="21" t="inlineStr">
        <is>
          <t>weeks</t>
        </is>
      </c>
      <c r="E19" s="22" t="inlineStr"/>
      <c r="F19" s="23" t="inlineStr"/>
      <c r="G19" s="24" t="inlineStr"/>
    </row>
    <row r="20" ht="20" customHeight="1">
      <c r="A20" s="19" t="inlineStr">
        <is>
          <t>EX24</t>
        </is>
      </c>
      <c r="B20" s="20" t="inlineStr">
        <is>
          <t>Hoist required</t>
        </is>
      </c>
      <c r="C20" s="6" t="inlineStr"/>
      <c r="D20" s="21" t="inlineStr">
        <is>
          <t>Y/N</t>
        </is>
      </c>
      <c r="E20" s="22" t="inlineStr"/>
      <c r="F20" s="23" t="inlineStr"/>
      <c r="G20" s="24" t="inlineStr"/>
    </row>
    <row r="21" ht="20" customHeight="1">
      <c r="A21" s="19" t="inlineStr">
        <is>
          <t>EX25</t>
        </is>
      </c>
      <c r="B21" s="20" t="inlineStr">
        <is>
          <t>Chute for waste</t>
        </is>
      </c>
      <c r="C21" s="6" t="inlineStr"/>
      <c r="D21" s="21" t="inlineStr">
        <is>
          <t>Y/N</t>
        </is>
      </c>
      <c r="E21" s="22" t="inlineStr"/>
      <c r="F21" s="23" t="inlineStr"/>
      <c r="G21" s="24" t="inlineStr"/>
    </row>
    <row r="22" ht="20" customHeight="1">
      <c r="A22" s="19" t="inlineStr">
        <is>
          <t>EX26</t>
        </is>
      </c>
      <c r="B22" s="20" t="inlineStr">
        <is>
          <t>Neighbour permission — scaffold overhang</t>
        </is>
      </c>
      <c r="C22" s="6" t="inlineStr"/>
      <c r="D22" s="21" t="inlineStr">
        <is>
          <t>Y/N</t>
        </is>
      </c>
      <c r="E22" s="22" t="inlineStr"/>
      <c r="F22" s="23" t="inlineStr"/>
      <c r="G22" s="24" t="inlineStr"/>
    </row>
    <row r="24" ht="20" customHeight="1">
      <c r="A24" s="3" t="inlineStr">
        <is>
          <t>C · WASTE + LOGISTICS</t>
        </is>
      </c>
    </row>
    <row r="25" ht="20" customHeight="1">
      <c r="A25" s="19" t="inlineStr">
        <is>
          <t>EX30</t>
        </is>
      </c>
      <c r="B25" s="20" t="inlineStr">
        <is>
          <t>Skip qty — total</t>
        </is>
      </c>
      <c r="C25" s="6" t="inlineStr"/>
      <c r="D25" s="21" t="inlineStr">
        <is>
          <t>nr</t>
        </is>
      </c>
      <c r="E25" s="22" t="inlineStr">
        <is>
          <t>typical 5-8 for average rear extension</t>
        </is>
      </c>
      <c r="F25" s="23" t="inlineStr"/>
      <c r="G25" s="24" t="inlineStr"/>
    </row>
    <row r="26" ht="20" customHeight="1">
      <c r="A26" s="19" t="inlineStr">
        <is>
          <t>EX31</t>
        </is>
      </c>
      <c r="B26" s="20" t="inlineStr">
        <is>
          <t>Skip position</t>
        </is>
      </c>
      <c r="C26" s="6" t="inlineStr"/>
      <c r="D26" s="21" t="inlineStr">
        <is>
          <t>dropdown</t>
        </is>
      </c>
      <c r="E26" s="22" t="inlineStr">
        <is>
          <t>On drive / On road (council permit) / Off-site cage van</t>
        </is>
      </c>
      <c r="F26" s="23" t="inlineStr"/>
      <c r="G26" s="24" t="inlineStr"/>
    </row>
    <row r="27" ht="20" customHeight="1">
      <c r="A27" s="19" t="inlineStr">
        <is>
          <t>EX32</t>
        </is>
      </c>
      <c r="B27" s="20" t="inlineStr">
        <is>
          <t>Muck-away lorry loads (excavation spoil)</t>
        </is>
      </c>
      <c r="C27" s="6" t="inlineStr"/>
      <c r="D27" s="21" t="inlineStr">
        <is>
          <t>nr</t>
        </is>
      </c>
      <c r="E27" s="22" t="inlineStr">
        <is>
          <t>typical 3-6 for foundations</t>
        </is>
      </c>
      <c r="F27" s="23" t="inlineStr"/>
      <c r="G27" s="24" t="inlineStr"/>
    </row>
    <row r="29" ht="20" customHeight="1">
      <c r="A29" s="3" t="inlineStr">
        <is>
          <t>D · PROGRAMME + PRELIMS</t>
        </is>
      </c>
    </row>
    <row r="30" ht="20" customHeight="1">
      <c r="A30" s="19" t="inlineStr">
        <is>
          <t>EX40</t>
        </is>
      </c>
      <c r="B30" s="20" t="inlineStr">
        <is>
          <t>Programme — total weeks target</t>
        </is>
      </c>
      <c r="C30" s="6" t="inlineStr"/>
      <c r="D30" s="21" t="inlineStr">
        <is>
          <t>weeks</t>
        </is>
      </c>
      <c r="E30" s="22" t="inlineStr">
        <is>
          <t>typical 14–20 wk single-storey rear · 18–26 wk wraparound</t>
        </is>
      </c>
      <c r="F30" s="23" t="inlineStr"/>
      <c r="G30" s="24" t="inlineStr"/>
    </row>
    <row r="31" ht="20" customHeight="1">
      <c r="A31" s="19" t="inlineStr">
        <is>
          <t>EX41</t>
        </is>
      </c>
      <c r="B31" s="20" t="inlineStr">
        <is>
          <t>Client in occupation during works</t>
        </is>
      </c>
      <c r="C31" s="6" t="inlineStr"/>
      <c r="D31" s="21" t="inlineStr">
        <is>
          <t>Y/N</t>
        </is>
      </c>
      <c r="E31" s="22" t="inlineStr">
        <is>
          <t>affects noise/dust protocols + PM cost</t>
        </is>
      </c>
      <c r="F31" s="23" t="inlineStr"/>
      <c r="G31" s="24" t="inlineStr"/>
    </row>
    <row r="32" ht="20" customHeight="1">
      <c r="A32" s="19" t="inlineStr">
        <is>
          <t>EX42</t>
        </is>
      </c>
      <c r="B32" s="20" t="inlineStr">
        <is>
          <t>Working days per week</t>
        </is>
      </c>
      <c r="C32" s="6" t="inlineStr"/>
      <c r="D32" s="21" t="inlineStr">
        <is>
          <t>nr</t>
        </is>
      </c>
      <c r="E32" s="22" t="inlineStr">
        <is>
          <t>5 or 6</t>
        </is>
      </c>
      <c r="F32" s="23" t="inlineStr"/>
      <c r="G32" s="24" t="inlineStr"/>
    </row>
    <row r="33" ht="20" customHeight="1">
      <c r="A33" s="19" t="inlineStr">
        <is>
          <t>EX43</t>
        </is>
      </c>
      <c r="B33" s="20" t="inlineStr">
        <is>
          <t>Noise curfew</t>
        </is>
      </c>
      <c r="C33" s="6" t="inlineStr"/>
      <c r="D33" s="21" t="inlineStr">
        <is>
          <t>dropdown</t>
        </is>
      </c>
      <c r="E33" s="22" t="inlineStr">
        <is>
          <t>Standard 08-18 / Restricted / Weekend banned / Notes</t>
        </is>
      </c>
      <c r="F33" s="23" t="inlineStr"/>
      <c r="G33" s="24" t="inlineStr"/>
    </row>
    <row r="34" ht="20" customHeight="1">
      <c r="A34" s="19" t="inlineStr">
        <is>
          <t>EX44</t>
        </is>
      </c>
      <c r="B34" s="20" t="inlineStr">
        <is>
          <t>Dedicated PM (2VP standard)</t>
        </is>
      </c>
      <c r="C34" s="6" t="inlineStr"/>
      <c r="D34" s="21" t="inlineStr">
        <is>
          <t>fixed</t>
        </is>
      </c>
      <c r="E34" s="22" t="inlineStr">
        <is>
          <t>included</t>
        </is>
      </c>
      <c r="F34" s="23" t="inlineStr"/>
      <c r="G34" s="24" t="inlineStr"/>
    </row>
    <row r="35" ht="20" customHeight="1">
      <c r="A35" s="19" t="inlineStr">
        <is>
          <t>EX45</t>
        </is>
      </c>
      <c r="B35" s="20" t="inlineStr">
        <is>
          <t>Site set-up cost</t>
        </is>
      </c>
      <c r="C35" s="6" t="inlineStr"/>
      <c r="D35" s="21" t="inlineStr">
        <is>
          <t>desc</t>
        </is>
      </c>
      <c r="E35" s="22" t="inlineStr">
        <is>
          <t>welfare, WC, fencing, hoarding</t>
        </is>
      </c>
      <c r="F35" s="23" t="inlineStr"/>
      <c r="G35" s="24" t="inlineStr"/>
    </row>
  </sheetData>
  <mergeCells count="7">
    <mergeCell ref="A3:G3"/>
    <mergeCell ref="A24:G24"/>
    <mergeCell ref="A2:G2"/>
    <mergeCell ref="A15:G15"/>
    <mergeCell ref="A1:B1"/>
    <mergeCell ref="A29:G29"/>
    <mergeCell ref="A5:G5"/>
  </mergeCells>
  <dataValidations count="7">
    <dataValidation sqref="C6" showDropDown="0" showInputMessage="0" showErrorMessage="0" allowBlank="1" type="list">
      <formula1>"Porcelain (matching interior),Natural stone,Concrete slab,Composite decking,Timber decking,Resin"</formula1>
    </dataValidation>
    <dataValidation sqref="C7" showDropDown="0" showInputMessage="0" showErrorMessage="0" allowBlank="1" type="list">
      <formula1>"Flush with FFL,Step down,Ramp,Bespoke"</formula1>
    </dataValidation>
    <dataValidation sqref="C10" showDropDown="0" showInputMessage="0" showErrorMessage="0" allowBlank="1" type="list">
      <formula1>"Slot drain,Gully,French drain,Existing"</formula1>
    </dataValidation>
    <dataValidation sqref="C11 C18 C19 C20 C29" showDropDown="0" showInputMessage="0" showErrorMessage="0" allowBlank="1" type="list">
      <formula1>"Y,N"</formula1>
    </dataValidation>
    <dataValidation sqref="C14" showDropDown="0" showInputMessage="0" showErrorMessage="0" allowBlank="1" type="list">
      <formula1>"Rear only,Rear + side,Wraparound"</formula1>
    </dataValidation>
    <dataValidation sqref="C24" showDropDown="0" showInputMessage="0" showErrorMessage="0" allowBlank="1" type="list">
      <formula1>"On drive,On road (council permit),Off-site cage van"</formula1>
    </dataValidation>
    <dataValidation sqref="C31" showDropDown="0" showInputMessage="0" showErrorMessage="0" allowBlank="1" type="list">
      <formula1>"Standard 08-18,Restricted,Weekend banned,Notes"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43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15" customWidth="1" min="3" max="3"/>
    <col width="10" customWidth="1" min="4" max="4"/>
    <col width="12" customWidth="1" min="5" max="5"/>
    <col width="14" customWidth="1" min="6" max="6"/>
    <col width="3" customWidth="1" min="7" max="7"/>
    <col width="16" customWidth="1" min="8" max="8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ESTIMATOR SUMMARY  ·  auto-linked · 2VP internal use</t>
        </is>
      </c>
    </row>
    <row r="3" ht="20" customHeight="1">
      <c r="A3" s="32" t="inlineStr">
        <is>
          <t>⚠ FOR 2VP ESTIMATOR ONLY. This sheet pulls the key inputs and lays out the section pricing shell. Delete before returning to architect.</t>
        </is>
      </c>
    </row>
    <row r="4" ht="22" customHeight="1">
      <c r="A4" s="18" t="inlineStr">
        <is>
          <t>Ref</t>
        </is>
      </c>
      <c r="B4" s="18" t="inlineStr">
        <is>
          <t>Pulled input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Rate (£)</t>
        </is>
      </c>
      <c r="F4" s="18" t="inlineStr">
        <is>
          <t>Total (£)</t>
        </is>
      </c>
      <c r="G4" s="18" t="inlineStr"/>
      <c r="H4" s="18" t="inlineStr">
        <is>
          <t>Estimator note</t>
        </is>
      </c>
    </row>
    <row r="5" ht="20" customHeight="1">
      <c r="A5" s="19" t="inlineStr">
        <is>
          <t>EN01</t>
        </is>
      </c>
      <c r="B5" s="20" t="inlineStr">
        <is>
          <t>Extension type</t>
        </is>
      </c>
      <c r="C5" s="9">
        <f>'3 · Envelope'!C5</f>
        <v/>
      </c>
      <c r="D5" s="21" t="inlineStr">
        <is>
          <t>desc</t>
        </is>
      </c>
      <c r="E5" s="33" t="inlineStr"/>
      <c r="F5" s="33" t="inlineStr"/>
      <c r="G5" s="34" t="inlineStr"/>
      <c r="H5" s="24" t="inlineStr"/>
    </row>
    <row r="6" ht="20" customHeight="1">
      <c r="A6" s="19" t="inlineStr">
        <is>
          <t>EN04</t>
        </is>
      </c>
      <c r="B6" s="20" t="inlineStr">
        <is>
          <t>Footprint area (single storey)</t>
        </is>
      </c>
      <c r="C6" s="9">
        <f>'3 · Envelope'!C8</f>
        <v/>
      </c>
      <c r="D6" s="21" t="inlineStr">
        <is>
          <t>m²</t>
        </is>
      </c>
      <c r="E6" s="33" t="inlineStr"/>
      <c r="F6" s="33" t="inlineStr"/>
      <c r="G6" s="34" t="inlineStr"/>
      <c r="H6" s="24" t="inlineStr"/>
    </row>
    <row r="7" ht="20" customHeight="1">
      <c r="A7" s="19" t="inlineStr">
        <is>
          <t>EN08</t>
        </is>
      </c>
      <c r="B7" s="20" t="inlineStr">
        <is>
          <t>Total new GIA</t>
        </is>
      </c>
      <c r="C7" s="9">
        <f>'3 · Envelope'!C12</f>
        <v/>
      </c>
      <c r="D7" s="21" t="inlineStr">
        <is>
          <t>m²</t>
        </is>
      </c>
      <c r="E7" s="33" t="inlineStr"/>
      <c r="F7" s="33" t="inlineStr"/>
      <c r="G7" s="34" t="inlineStr"/>
      <c r="H7" s="24" t="inlineStr"/>
    </row>
    <row r="8" ht="20" customHeight="1">
      <c r="A8" s="19" t="inlineStr">
        <is>
          <t>EN10</t>
        </is>
      </c>
      <c r="B8" s="20" t="inlineStr">
        <is>
          <t>Roof type</t>
        </is>
      </c>
      <c r="C8" s="9">
        <f>'3 · Envelope'!C14</f>
        <v/>
      </c>
      <c r="D8" s="21" t="inlineStr">
        <is>
          <t>desc</t>
        </is>
      </c>
      <c r="E8" s="33" t="inlineStr"/>
      <c r="F8" s="33" t="inlineStr"/>
      <c r="G8" s="34" t="inlineStr"/>
      <c r="H8" s="24" t="inlineStr"/>
    </row>
    <row r="9" ht="20" customHeight="1">
      <c r="A9" s="19" t="inlineStr">
        <is>
          <t>ST01</t>
        </is>
      </c>
      <c r="B9" s="20" t="inlineStr">
        <is>
          <t>Foundation type</t>
        </is>
      </c>
      <c r="C9" s="9">
        <f>'4 · Structural'!C5</f>
        <v/>
      </c>
      <c r="D9" s="21" t="inlineStr">
        <is>
          <t>desc</t>
        </is>
      </c>
      <c r="E9" s="33" t="inlineStr"/>
      <c r="F9" s="33" t="inlineStr"/>
      <c r="G9" s="34" t="inlineStr"/>
      <c r="H9" s="24" t="inlineStr"/>
    </row>
    <row r="10" ht="20" customHeight="1">
      <c r="A10" s="19" t="inlineStr">
        <is>
          <t>ST20</t>
        </is>
      </c>
      <c r="B10" s="20" t="inlineStr">
        <is>
          <t>Main opening steel</t>
        </is>
      </c>
      <c r="C10" s="9">
        <f>'4 · Structural'!C25</f>
        <v/>
      </c>
      <c r="D10" s="21" t="inlineStr">
        <is>
          <t>desc</t>
        </is>
      </c>
      <c r="E10" s="33" t="inlineStr"/>
      <c r="F10" s="33" t="inlineStr"/>
      <c r="G10" s="34" t="inlineStr"/>
      <c r="H10" s="24" t="inlineStr"/>
    </row>
    <row r="11" ht="20" customHeight="1">
      <c r="A11" s="19" t="inlineStr">
        <is>
          <t>WD01</t>
        </is>
      </c>
      <c r="B11" s="20" t="inlineStr">
        <is>
          <t>Main glazing type</t>
        </is>
      </c>
      <c r="C11" s="9">
        <f>'5 · Windows + Doors'!C5</f>
        <v/>
      </c>
      <c r="D11" s="21" t="inlineStr">
        <is>
          <t>desc</t>
        </is>
      </c>
      <c r="E11" s="33" t="inlineStr"/>
      <c r="F11" s="33" t="inlineStr"/>
      <c r="G11" s="34" t="inlineStr"/>
      <c r="H11" s="24" t="inlineStr"/>
    </row>
    <row r="12" ht="20" customHeight="1">
      <c r="A12" s="19" t="inlineStr">
        <is>
          <t>WD05</t>
        </is>
      </c>
      <c r="B12" s="20" t="inlineStr">
        <is>
          <t>Main glazing panels / doors</t>
        </is>
      </c>
      <c r="C12" s="9">
        <f>'5 · Windows + Doors'!C9</f>
        <v/>
      </c>
      <c r="D12" s="21" t="inlineStr">
        <is>
          <t>nr</t>
        </is>
      </c>
      <c r="E12" s="33" t="inlineStr"/>
      <c r="F12" s="33" t="inlineStr"/>
      <c r="G12" s="34" t="inlineStr"/>
      <c r="H12" s="24" t="inlineStr"/>
    </row>
    <row r="13" ht="20" customHeight="1">
      <c r="A13" s="19" t="inlineStr">
        <is>
          <t>R-TOT</t>
        </is>
      </c>
      <c r="B13" s="20" t="inlineStr">
        <is>
          <t>New rooms — total floor</t>
        </is>
      </c>
      <c r="C13" s="9">
        <f>'6 · Rooms'!G11</f>
        <v/>
      </c>
      <c r="D13" s="21" t="inlineStr">
        <is>
          <t>m²</t>
        </is>
      </c>
      <c r="E13" s="33" t="inlineStr"/>
      <c r="F13" s="33" t="inlineStr"/>
      <c r="G13" s="34" t="inlineStr"/>
      <c r="H13" s="24" t="inlineStr"/>
    </row>
    <row r="14" ht="20" customHeight="1">
      <c r="A14" s="19" t="inlineStr">
        <is>
          <t>R-WAL</t>
        </is>
      </c>
      <c r="B14" s="20" t="inlineStr">
        <is>
          <t>New rooms — total walls</t>
        </is>
      </c>
      <c r="C14" s="9">
        <f>'6 · Rooms'!H11</f>
        <v/>
      </c>
      <c r="D14" s="21" t="inlineStr">
        <is>
          <t>m²</t>
        </is>
      </c>
      <c r="E14" s="33" t="inlineStr"/>
      <c r="F14" s="33" t="inlineStr"/>
      <c r="G14" s="34" t="inlineStr"/>
      <c r="H14" s="24" t="inlineStr"/>
    </row>
    <row r="15" ht="20" customHeight="1">
      <c r="A15" s="19" t="inlineStr">
        <is>
          <t>R-CEI</t>
        </is>
      </c>
      <c r="B15" s="20" t="inlineStr">
        <is>
          <t>New rooms — total ceilings</t>
        </is>
      </c>
      <c r="C15" s="9">
        <f>'6 · Rooms'!I11</f>
        <v/>
      </c>
      <c r="D15" s="21" t="inlineStr">
        <is>
          <t>m²</t>
        </is>
      </c>
      <c r="E15" s="33" t="inlineStr"/>
      <c r="F15" s="33" t="inlineStr"/>
      <c r="G15" s="34" t="inlineStr"/>
      <c r="H15" s="24" t="inlineStr"/>
    </row>
    <row r="16" ht="20" customHeight="1">
      <c r="A16" s="19" t="inlineStr">
        <is>
          <t>KT01</t>
        </is>
      </c>
      <c r="B16" s="20" t="inlineStr">
        <is>
          <t>Kitchen route</t>
        </is>
      </c>
      <c r="C16" s="9">
        <f>'7 · Kitchen + Wet'!C5</f>
        <v/>
      </c>
      <c r="D16" s="21" t="inlineStr">
        <is>
          <t>desc</t>
        </is>
      </c>
      <c r="E16" s="33" t="inlineStr"/>
      <c r="F16" s="33" t="inlineStr"/>
      <c r="G16" s="34" t="inlineStr"/>
      <c r="H16" s="24" t="inlineStr"/>
    </row>
    <row r="17" ht="20" customHeight="1">
      <c r="A17" s="19" t="inlineStr">
        <is>
          <t>KT02</t>
        </is>
      </c>
      <c r="B17" s="20" t="inlineStr">
        <is>
          <t>Kitchen supply budget</t>
        </is>
      </c>
      <c r="C17" s="9">
        <f>'7 · Kitchen + Wet'!C6</f>
        <v/>
      </c>
      <c r="D17" s="21" t="inlineStr">
        <is>
          <t>£</t>
        </is>
      </c>
      <c r="E17" s="33" t="inlineStr"/>
      <c r="F17" s="33" t="inlineStr"/>
      <c r="G17" s="34" t="inlineStr"/>
      <c r="H17" s="24" t="inlineStr"/>
    </row>
    <row r="18" ht="20" customHeight="1">
      <c r="A18" s="19" t="inlineStr">
        <is>
          <t>EL01</t>
        </is>
      </c>
      <c r="B18" s="20" t="inlineStr">
        <is>
          <t>Sockets qty</t>
        </is>
      </c>
      <c r="C18" s="9">
        <f>'8 · MEP'!C5</f>
        <v/>
      </c>
      <c r="D18" s="21" t="inlineStr">
        <is>
          <t>nr</t>
        </is>
      </c>
      <c r="E18" s="33" t="inlineStr"/>
      <c r="F18" s="33" t="inlineStr"/>
      <c r="G18" s="34" t="inlineStr"/>
      <c r="H18" s="24" t="inlineStr"/>
    </row>
    <row r="19" ht="20" customHeight="1">
      <c r="A19" s="19" t="inlineStr">
        <is>
          <t>EL04</t>
        </is>
      </c>
      <c r="B19" s="20" t="inlineStr">
        <is>
          <t>Downlights qty</t>
        </is>
      </c>
      <c r="C19" s="9">
        <f>'8 · MEP'!C8</f>
        <v/>
      </c>
      <c r="D19" s="21" t="inlineStr">
        <is>
          <t>nr</t>
        </is>
      </c>
      <c r="E19" s="33" t="inlineStr"/>
      <c r="F19" s="33" t="inlineStr"/>
      <c r="G19" s="34" t="inlineStr"/>
      <c r="H19" s="24" t="inlineStr"/>
    </row>
    <row r="20" ht="20" customHeight="1">
      <c r="A20" s="19" t="inlineStr">
        <is>
          <t>HT01</t>
        </is>
      </c>
      <c r="B20" s="20" t="inlineStr">
        <is>
          <t>Radiators qty</t>
        </is>
      </c>
      <c r="C20" s="9">
        <f>'8 · MEP'!C17</f>
        <v/>
      </c>
      <c r="D20" s="21" t="inlineStr">
        <is>
          <t>nr</t>
        </is>
      </c>
      <c r="E20" s="33" t="inlineStr"/>
      <c r="F20" s="33" t="inlineStr"/>
      <c r="G20" s="34" t="inlineStr"/>
      <c r="H20" s="24" t="inlineStr"/>
    </row>
    <row r="21" ht="20" customHeight="1">
      <c r="A21" s="19" t="inlineStr">
        <is>
          <t>HT03</t>
        </is>
      </c>
      <c r="B21" s="20" t="inlineStr">
        <is>
          <t>UFH area</t>
        </is>
      </c>
      <c r="C21" s="9">
        <f>'8 · MEP'!C19</f>
        <v/>
      </c>
      <c r="D21" s="21" t="inlineStr">
        <is>
          <t>m²</t>
        </is>
      </c>
      <c r="E21" s="33" t="inlineStr"/>
      <c r="F21" s="33" t="inlineStr"/>
      <c r="G21" s="34" t="inlineStr"/>
      <c r="H21" s="24" t="inlineStr"/>
    </row>
    <row r="22" ht="20" customHeight="1">
      <c r="A22" s="19" t="inlineStr">
        <is>
          <t>FN02</t>
        </is>
      </c>
      <c r="B22" s="20" t="inlineStr">
        <is>
          <t>Kitchen floor area</t>
        </is>
      </c>
      <c r="C22" s="9">
        <f>'9 · Finishes'!C7</f>
        <v/>
      </c>
      <c r="D22" s="21" t="inlineStr">
        <is>
          <t>m²</t>
        </is>
      </c>
      <c r="E22" s="33" t="inlineStr"/>
      <c r="F22" s="33" t="inlineStr"/>
      <c r="G22" s="34" t="inlineStr"/>
      <c r="H22" s="24" t="inlineStr"/>
    </row>
    <row r="23" ht="20" customHeight="1">
      <c r="A23" s="19" t="inlineStr">
        <is>
          <t>EX01</t>
        </is>
      </c>
      <c r="B23" s="20" t="inlineStr">
        <is>
          <t>Patio area</t>
        </is>
      </c>
      <c r="C23" s="9">
        <f>'10 · External + Prelims'!C6</f>
        <v/>
      </c>
      <c r="D23" s="21" t="inlineStr">
        <is>
          <t>m²</t>
        </is>
      </c>
      <c r="E23" s="33" t="inlineStr"/>
      <c r="F23" s="33" t="inlineStr"/>
      <c r="G23" s="34" t="inlineStr"/>
      <c r="H23" s="24" t="inlineStr"/>
    </row>
    <row r="24" ht="20" customHeight="1">
      <c r="A24" s="19" t="inlineStr">
        <is>
          <t>EX20</t>
        </is>
      </c>
      <c r="B24" s="20" t="inlineStr">
        <is>
          <t>Scaffold length</t>
        </is>
      </c>
      <c r="C24" s="9">
        <f>'10 · External + Prelims'!C15</f>
        <v/>
      </c>
      <c r="D24" s="21" t="inlineStr">
        <is>
          <t>m</t>
        </is>
      </c>
      <c r="E24" s="33" t="inlineStr"/>
      <c r="F24" s="33" t="inlineStr"/>
      <c r="G24" s="34" t="inlineStr"/>
      <c r="H24" s="24" t="inlineStr"/>
    </row>
    <row r="25" ht="20" customHeight="1">
      <c r="A25" s="19" t="inlineStr">
        <is>
          <t>EX40</t>
        </is>
      </c>
      <c r="B25" s="20" t="inlineStr">
        <is>
          <t>Programme target</t>
        </is>
      </c>
      <c r="C25" s="9">
        <f>'10 · External + Prelims'!C24</f>
        <v/>
      </c>
      <c r="D25" s="21" t="inlineStr">
        <is>
          <t>weeks</t>
        </is>
      </c>
      <c r="E25" s="33" t="inlineStr"/>
      <c r="F25" s="33" t="inlineStr"/>
      <c r="G25" s="34" t="inlineStr"/>
      <c r="H25" s="24" t="inlineStr"/>
    </row>
    <row r="27" ht="20" customHeight="1">
      <c r="A27" s="3" t="inlineStr">
        <is>
          <t>SECTION PRICING SHELL — 2VP fills</t>
        </is>
      </c>
    </row>
    <row r="28" ht="20" customHeight="1">
      <c r="A28" s="19" t="inlineStr">
        <is>
          <t>A</t>
        </is>
      </c>
      <c r="B28" s="20" t="inlineStr">
        <is>
          <t>Preliminaries + Scaffold + Skips</t>
        </is>
      </c>
      <c r="C28" s="14" t="inlineStr"/>
      <c r="D28" s="14" t="inlineStr"/>
      <c r="E28" s="33" t="inlineStr"/>
      <c r="F28" s="35" t="inlineStr"/>
      <c r="G28" s="34" t="inlineStr"/>
      <c r="H28" s="24" t="inlineStr"/>
    </row>
    <row r="29" ht="20" customHeight="1">
      <c r="A29" s="19" t="inlineStr">
        <is>
          <t>B</t>
        </is>
      </c>
      <c r="B29" s="20" t="inlineStr">
        <is>
          <t>Groundworks + Foundations + Slab</t>
        </is>
      </c>
      <c r="C29" s="14" t="inlineStr"/>
      <c r="D29" s="14" t="inlineStr"/>
      <c r="E29" s="33" t="inlineStr"/>
      <c r="F29" s="35" t="inlineStr"/>
      <c r="G29" s="34" t="inlineStr"/>
      <c r="H29" s="24" t="inlineStr"/>
    </row>
    <row r="30" ht="20" customHeight="1">
      <c r="A30" s="19" t="inlineStr">
        <is>
          <t>C</t>
        </is>
      </c>
      <c r="B30" s="20" t="inlineStr">
        <is>
          <t>Structural Steels + Openings</t>
        </is>
      </c>
      <c r="C30" s="14" t="inlineStr"/>
      <c r="D30" s="14" t="inlineStr"/>
      <c r="E30" s="33" t="inlineStr"/>
      <c r="F30" s="35" t="inlineStr"/>
      <c r="G30" s="34" t="inlineStr"/>
      <c r="H30" s="24" t="inlineStr"/>
    </row>
    <row r="31" ht="20" customHeight="1">
      <c r="A31" s="19" t="inlineStr">
        <is>
          <t>D</t>
        </is>
      </c>
      <c r="B31" s="20" t="inlineStr">
        <is>
          <t>Envelope — Walls + Roof + Insulation</t>
        </is>
      </c>
      <c r="C31" s="14" t="inlineStr"/>
      <c r="D31" s="14" t="inlineStr"/>
      <c r="E31" s="33" t="inlineStr"/>
      <c r="F31" s="35" t="inlineStr"/>
      <c r="G31" s="34" t="inlineStr"/>
      <c r="H31" s="24" t="inlineStr"/>
    </row>
    <row r="32" ht="20" customHeight="1">
      <c r="A32" s="19" t="inlineStr">
        <is>
          <t>E</t>
        </is>
      </c>
      <c r="B32" s="20" t="inlineStr">
        <is>
          <t>Glazing — Bi-fold / Sliding + Rooflight</t>
        </is>
      </c>
      <c r="C32" s="14" t="inlineStr"/>
      <c r="D32" s="14" t="inlineStr"/>
      <c r="E32" s="33" t="inlineStr"/>
      <c r="F32" s="35" t="inlineStr"/>
      <c r="G32" s="34" t="inlineStr"/>
      <c r="H32" s="24" t="inlineStr"/>
    </row>
    <row r="33" ht="20" customHeight="1">
      <c r="A33" s="19" t="inlineStr">
        <is>
          <t>F</t>
        </is>
      </c>
      <c r="B33" s="20" t="inlineStr">
        <is>
          <t>Rooms fit-out — plasterboard + skim + carpentry</t>
        </is>
      </c>
      <c r="C33" s="14" t="inlineStr"/>
      <c r="D33" s="14" t="inlineStr"/>
      <c r="E33" s="33" t="inlineStr"/>
      <c r="F33" s="35" t="inlineStr"/>
      <c r="G33" s="34" t="inlineStr"/>
      <c r="H33" s="24" t="inlineStr"/>
    </row>
    <row r="34" ht="20" customHeight="1">
      <c r="A34" s="19" t="inlineStr">
        <is>
          <t>G</t>
        </is>
      </c>
      <c r="B34" s="20" t="inlineStr">
        <is>
          <t>Kitchen + Utility + WC (install)</t>
        </is>
      </c>
      <c r="C34" s="14" t="inlineStr"/>
      <c r="D34" s="14" t="inlineStr"/>
      <c r="E34" s="33" t="inlineStr"/>
      <c r="F34" s="35" t="inlineStr"/>
      <c r="G34" s="34" t="inlineStr"/>
      <c r="H34" s="24" t="inlineStr"/>
    </row>
    <row r="35" ht="20" customHeight="1">
      <c r="A35" s="19" t="inlineStr">
        <is>
          <t>H</t>
        </is>
      </c>
      <c r="B35" s="20" t="inlineStr">
        <is>
          <t>MEP — electrical + plumbing + heating + gas + MVHR</t>
        </is>
      </c>
      <c r="C35" s="14" t="inlineStr"/>
      <c r="D35" s="14" t="inlineStr"/>
      <c r="E35" s="33" t="inlineStr"/>
      <c r="F35" s="35" t="inlineStr"/>
      <c r="G35" s="34" t="inlineStr"/>
      <c r="H35" s="24" t="inlineStr"/>
    </row>
    <row r="36" ht="20" customHeight="1">
      <c r="A36" s="19" t="inlineStr">
        <is>
          <t>I</t>
        </is>
      </c>
      <c r="B36" s="20" t="inlineStr">
        <is>
          <t>Finishes + Joinery</t>
        </is>
      </c>
      <c r="C36" s="14" t="inlineStr"/>
      <c r="D36" s="14" t="inlineStr"/>
      <c r="E36" s="33" t="inlineStr"/>
      <c r="F36" s="35" t="inlineStr"/>
      <c r="G36" s="34" t="inlineStr"/>
      <c r="H36" s="24" t="inlineStr"/>
    </row>
    <row r="37" ht="20" customHeight="1">
      <c r="A37" s="19" t="inlineStr">
        <is>
          <t>J</t>
        </is>
      </c>
      <c r="B37" s="20" t="inlineStr">
        <is>
          <t>External — Patio + Drainage + Landscaping</t>
        </is>
      </c>
      <c r="C37" s="14" t="inlineStr"/>
      <c r="D37" s="14" t="inlineStr"/>
      <c r="E37" s="33" t="inlineStr"/>
      <c r="F37" s="35" t="inlineStr"/>
      <c r="G37" s="34" t="inlineStr"/>
      <c r="H37" s="24" t="inlineStr"/>
    </row>
    <row r="38" ht="20" customHeight="1">
      <c r="A38" s="19" t="inlineStr">
        <is>
          <t>K</t>
        </is>
      </c>
      <c r="B38" s="20" t="inlineStr">
        <is>
          <t>Decoration + Snagging + Sparkle</t>
        </is>
      </c>
      <c r="C38" s="14" t="inlineStr"/>
      <c r="D38" s="14" t="inlineStr"/>
      <c r="E38" s="33" t="inlineStr"/>
      <c r="F38" s="35" t="inlineStr"/>
      <c r="G38" s="34" t="inlineStr"/>
      <c r="H38" s="24" t="inlineStr"/>
    </row>
    <row r="39" ht="20" customHeight="1">
      <c r="A39" s="19" t="inlineStr">
        <is>
          <t>L</t>
        </is>
      </c>
      <c r="B39" s="20" t="inlineStr">
        <is>
          <t>PM + insurance + admin</t>
        </is>
      </c>
      <c r="C39" s="14" t="inlineStr"/>
      <c r="D39" s="14" t="inlineStr"/>
      <c r="E39" s="33" t="inlineStr"/>
      <c r="F39" s="35" t="inlineStr"/>
      <c r="G39" s="34" t="inlineStr"/>
      <c r="H39" s="24" t="inlineStr"/>
    </row>
    <row r="41" ht="22" customHeight="1">
      <c r="A41" s="36" t="n"/>
      <c r="B41" s="37" t="inlineStr">
        <is>
          <t>NET BUILD COST (ex VAT)</t>
        </is>
      </c>
      <c r="C41" s="36" t="n"/>
      <c r="D41" s="36" t="n"/>
      <c r="E41" s="36" t="n"/>
      <c r="F41" s="38">
        <f>SUM(F28:F39)</f>
        <v/>
      </c>
      <c r="G41" s="36" t="n"/>
      <c r="H41" s="36" t="n"/>
    </row>
    <row r="42" ht="22" customHeight="1">
      <c r="A42" s="14" t="n"/>
      <c r="B42" s="39" t="inlineStr">
        <is>
          <t>VAT @ 20%</t>
        </is>
      </c>
      <c r="C42" s="14" t="n"/>
      <c r="D42" s="14" t="n"/>
      <c r="E42" s="14" t="n"/>
      <c r="F42" s="40">
        <f>F41*0.2</f>
        <v/>
      </c>
      <c r="G42" s="14" t="n"/>
      <c r="H42" s="14" t="n"/>
    </row>
    <row r="43" ht="22" customHeight="1">
      <c r="A43" s="41" t="n"/>
      <c r="B43" s="42" t="inlineStr">
        <is>
          <t>GRAND TOTAL (incl VAT)</t>
        </is>
      </c>
      <c r="C43" s="41" t="n"/>
      <c r="D43" s="41" t="n"/>
      <c r="E43" s="41" t="n"/>
      <c r="F43" s="43">
        <f>F40+F41</f>
        <v/>
      </c>
      <c r="G43" s="41" t="n"/>
      <c r="H43" s="41" t="n"/>
    </row>
  </sheetData>
  <mergeCells count="4">
    <mergeCell ref="A27:H27"/>
    <mergeCell ref="A3:H3"/>
    <mergeCell ref="A2:H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EXISTING BUILDING — SURVEY</t>
        </is>
      </c>
    </row>
    <row r="3" ht="18" customHeight="1">
      <c r="A3" s="4" t="inlineStr">
        <is>
          <t>Fill the gold cells with what's there today. Photos + rear-elevation drawing save the site visit later.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 / drawing ref</t>
        </is>
      </c>
      <c r="F4" s="18" t="inlineStr"/>
      <c r="G4" s="18" t="inlineStr">
        <is>
          <t>For 2VP use</t>
        </is>
      </c>
    </row>
    <row r="5" ht="20" customHeight="1">
      <c r="A5" s="19" t="inlineStr">
        <is>
          <t>EX01</t>
        </is>
      </c>
      <c r="B5" s="20" t="inlineStr">
        <is>
          <t>Property type</t>
        </is>
      </c>
      <c r="C5" s="6" t="inlineStr"/>
      <c r="D5" s="21" t="inlineStr">
        <is>
          <t>dropdown</t>
        </is>
      </c>
      <c r="E5" s="22" t="inlineStr">
        <is>
          <t>Victorian / Edwardian / Georgian / Semi / Detached / Terraced / Post-war / Mid-century / New-build</t>
        </is>
      </c>
      <c r="F5" s="23" t="inlineStr"/>
      <c r="G5" s="24" t="inlineStr"/>
    </row>
    <row r="6" ht="20" customHeight="1">
      <c r="A6" s="19" t="inlineStr">
        <is>
          <t>EX02</t>
        </is>
      </c>
      <c r="B6" s="20" t="inlineStr">
        <is>
          <t>Storeys existing</t>
        </is>
      </c>
      <c r="C6" s="6" t="inlineStr"/>
      <c r="D6" s="21" t="inlineStr">
        <is>
          <t>nr</t>
        </is>
      </c>
      <c r="E6" s="22" t="inlineStr">
        <is>
          <t>1 / 2 / 3 / 4 — dropdown</t>
        </is>
      </c>
      <c r="F6" s="23" t="inlineStr"/>
      <c r="G6" s="24" t="inlineStr"/>
    </row>
    <row r="7" ht="20" customHeight="1">
      <c r="A7" s="19" t="inlineStr">
        <is>
          <t>EX03</t>
        </is>
      </c>
      <c r="B7" s="20" t="inlineStr">
        <is>
          <t>Existing rear building depth</t>
        </is>
      </c>
      <c r="C7" s="6" t="inlineStr"/>
      <c r="D7" s="21" t="inlineStr">
        <is>
          <t>m</t>
        </is>
      </c>
      <c r="E7" s="22" t="inlineStr">
        <is>
          <t>from rear elevation to front</t>
        </is>
      </c>
      <c r="F7" s="23" t="inlineStr"/>
      <c r="G7" s="24" t="inlineStr"/>
    </row>
    <row r="8" ht="20" customHeight="1">
      <c r="A8" s="19" t="inlineStr">
        <is>
          <t>EX04</t>
        </is>
      </c>
      <c r="B8" s="20" t="inlineStr">
        <is>
          <t>Existing rear window / door</t>
        </is>
      </c>
      <c r="C8" s="6" t="inlineStr"/>
      <c r="D8" s="21" t="inlineStr">
        <is>
          <t>dropdown</t>
        </is>
      </c>
      <c r="E8" s="22" t="inlineStr">
        <is>
          <t>Sash / Casement / Patio doors / French / Bi-fold / Sliding / None</t>
        </is>
      </c>
      <c r="F8" s="23" t="inlineStr"/>
      <c r="G8" s="24" t="inlineStr"/>
    </row>
    <row r="9" ht="20" customHeight="1">
      <c r="A9" s="19" t="inlineStr">
        <is>
          <t>EX05</t>
        </is>
      </c>
      <c r="B9" s="20" t="inlineStr">
        <is>
          <t>Existing side infill / return</t>
        </is>
      </c>
      <c r="C9" s="6" t="inlineStr"/>
      <c r="D9" s="21" t="inlineStr">
        <is>
          <t>dropdown</t>
        </is>
      </c>
      <c r="E9" s="22" t="inlineStr">
        <is>
          <t>No side return / Small side return / Full side extension already</t>
        </is>
      </c>
      <c r="F9" s="23" t="inlineStr"/>
      <c r="G9" s="24" t="inlineStr"/>
    </row>
    <row r="10" ht="20" customHeight="1">
      <c r="A10" s="19" t="inlineStr">
        <is>
          <t>EX06</t>
        </is>
      </c>
      <c r="B10" s="20" t="inlineStr">
        <is>
          <t>Garden depth (from existing rear)</t>
        </is>
      </c>
      <c r="C10" s="6" t="inlineStr"/>
      <c r="D10" s="21" t="inlineStr">
        <is>
          <t>m</t>
        </is>
      </c>
      <c r="E10" s="22" t="inlineStr">
        <is>
          <t>total available</t>
        </is>
      </c>
      <c r="F10" s="23" t="inlineStr"/>
      <c r="G10" s="24" t="inlineStr"/>
    </row>
    <row r="11" ht="20" customHeight="1">
      <c r="A11" s="19" t="inlineStr">
        <is>
          <t>EX07</t>
        </is>
      </c>
      <c r="B11" s="20" t="inlineStr">
        <is>
          <t>Existing ground floor level (FFL)</t>
        </is>
      </c>
      <c r="C11" s="6" t="inlineStr"/>
      <c r="D11" s="21" t="inlineStr">
        <is>
          <t>dropdown</t>
        </is>
      </c>
      <c r="E11" s="22" t="inlineStr">
        <is>
          <t>Ground level / Raised (steps) / Lowered (steps down)</t>
        </is>
      </c>
      <c r="F11" s="23" t="inlineStr"/>
      <c r="G11" s="24" t="inlineStr"/>
    </row>
    <row r="12" ht="20" customHeight="1">
      <c r="A12" s="19" t="inlineStr">
        <is>
          <t>EX08</t>
        </is>
      </c>
      <c r="B12" s="20" t="inlineStr">
        <is>
          <t>Existing rear room use</t>
        </is>
      </c>
      <c r="C12" s="6" t="inlineStr"/>
      <c r="D12" s="21" t="inlineStr">
        <is>
          <t>dropdown</t>
        </is>
      </c>
      <c r="E12" s="22" t="inlineStr">
        <is>
          <t>Kitchen / Dining / Living / Utility / Bedroom / Bathroom / Store</t>
        </is>
      </c>
      <c r="F12" s="23" t="inlineStr"/>
      <c r="G12" s="24" t="inlineStr"/>
    </row>
    <row r="13" ht="20" customHeight="1">
      <c r="A13" s="19" t="inlineStr">
        <is>
          <t>EX09</t>
        </is>
      </c>
      <c r="B13" s="20" t="inlineStr">
        <is>
          <t>Existing rear room floor area</t>
        </is>
      </c>
      <c r="C13" s="6" t="inlineStr"/>
      <c r="D13" s="21" t="inlineStr">
        <is>
          <t>m²</t>
        </is>
      </c>
      <c r="E13" s="22" t="inlineStr"/>
      <c r="F13" s="23" t="inlineStr"/>
      <c r="G13" s="24" t="inlineStr"/>
    </row>
    <row r="14" ht="20" customHeight="1">
      <c r="A14" s="19" t="inlineStr">
        <is>
          <t>EX10</t>
        </is>
      </c>
      <c r="B14" s="20" t="inlineStr">
        <is>
          <t>Walls to be removed (internal)</t>
        </is>
      </c>
      <c r="C14" s="6" t="inlineStr"/>
      <c r="D14" s="21" t="inlineStr">
        <is>
          <t>desc</t>
        </is>
      </c>
      <c r="E14" s="22" t="inlineStr">
        <is>
          <t>list each wall — load-bearing?</t>
        </is>
      </c>
      <c r="F14" s="23" t="inlineStr"/>
      <c r="G14" s="24" t="inlineStr"/>
    </row>
    <row r="15" ht="20" customHeight="1">
      <c r="A15" s="19" t="inlineStr">
        <is>
          <t>EX11</t>
        </is>
      </c>
      <c r="B15" s="20" t="inlineStr">
        <is>
          <t>Rear elevation — construction</t>
        </is>
      </c>
      <c r="C15" s="6" t="inlineStr"/>
      <c r="D15" s="21" t="inlineStr">
        <is>
          <t>dropdown</t>
        </is>
      </c>
      <c r="E15" s="22" t="inlineStr">
        <is>
          <t>Solid 225mm / Cavity brick / Rendered / Cladding / Stone</t>
        </is>
      </c>
      <c r="F15" s="23" t="inlineStr"/>
      <c r="G15" s="24" t="inlineStr"/>
    </row>
    <row r="16" ht="20" customHeight="1">
      <c r="A16" s="19" t="inlineStr">
        <is>
          <t>EX12</t>
        </is>
      </c>
      <c r="B16" s="20" t="inlineStr">
        <is>
          <t>Party walls (both sides?)</t>
        </is>
      </c>
      <c r="C16" s="6" t="inlineStr"/>
      <c r="D16" s="21" t="inlineStr">
        <is>
          <t>dropdown</t>
        </is>
      </c>
      <c r="E16" s="22" t="inlineStr">
        <is>
          <t>One side / Both sides / Neither (detached)</t>
        </is>
      </c>
      <c r="F16" s="23" t="inlineStr"/>
      <c r="G16" s="24" t="inlineStr"/>
    </row>
    <row r="17" ht="20" customHeight="1">
      <c r="A17" s="19" t="inlineStr">
        <is>
          <t>EX13</t>
        </is>
      </c>
      <c r="B17" s="20" t="inlineStr">
        <is>
          <t>Existing drainage — location</t>
        </is>
      </c>
      <c r="C17" s="6" t="inlineStr"/>
      <c r="D17" s="21" t="inlineStr">
        <is>
          <t>dropdown</t>
        </is>
      </c>
      <c r="E17" s="22" t="inlineStr">
        <is>
          <t>Rear inspection chamber / Side / Front / Unknown</t>
        </is>
      </c>
      <c r="F17" s="23" t="inlineStr"/>
      <c r="G17" s="24" t="inlineStr"/>
    </row>
    <row r="18" ht="20" customHeight="1">
      <c r="A18" s="19" t="inlineStr">
        <is>
          <t>EX14</t>
        </is>
      </c>
      <c r="B18" s="20" t="inlineStr">
        <is>
          <t>Existing gas meter location</t>
        </is>
      </c>
      <c r="C18" s="6" t="inlineStr"/>
      <c r="D18" s="21" t="inlineStr">
        <is>
          <t>desc</t>
        </is>
      </c>
      <c r="E18" s="22" t="inlineStr"/>
      <c r="F18" s="23" t="inlineStr"/>
      <c r="G18" s="24" t="inlineStr"/>
    </row>
    <row r="19" ht="20" customHeight="1">
      <c r="A19" s="19" t="inlineStr">
        <is>
          <t>EX15</t>
        </is>
      </c>
      <c r="B19" s="20" t="inlineStr">
        <is>
          <t>Existing water main location</t>
        </is>
      </c>
      <c r="C19" s="6" t="inlineStr"/>
      <c r="D19" s="21" t="inlineStr">
        <is>
          <t>desc</t>
        </is>
      </c>
      <c r="E19" s="22" t="inlineStr"/>
      <c r="F19" s="23" t="inlineStr"/>
      <c r="G19" s="24" t="inlineStr"/>
    </row>
    <row r="20" ht="20" customHeight="1">
      <c r="A20" s="19" t="inlineStr">
        <is>
          <t>EX16</t>
        </is>
      </c>
      <c r="B20" s="20" t="inlineStr">
        <is>
          <t>Existing boiler location + age</t>
        </is>
      </c>
      <c r="C20" s="6" t="inlineStr"/>
      <c r="D20" s="21" t="inlineStr">
        <is>
          <t>desc</t>
        </is>
      </c>
      <c r="E20" s="22" t="inlineStr"/>
      <c r="F20" s="23" t="inlineStr"/>
      <c r="G20" s="24" t="inlineStr"/>
    </row>
    <row r="21" ht="20" customHeight="1">
      <c r="A21" s="19" t="inlineStr">
        <is>
          <t>EX17</t>
        </is>
      </c>
      <c r="B21" s="20" t="inlineStr">
        <is>
          <t>Consumer unit — location + condition</t>
        </is>
      </c>
      <c r="C21" s="6" t="inlineStr"/>
      <c r="D21" s="21" t="inlineStr">
        <is>
          <t>desc</t>
        </is>
      </c>
      <c r="E21" s="22" t="inlineStr"/>
      <c r="F21" s="23" t="inlineStr"/>
      <c r="G21" s="24" t="inlineStr"/>
    </row>
    <row r="22" ht="20" customHeight="1">
      <c r="A22" s="19" t="inlineStr">
        <is>
          <t>EX18</t>
        </is>
      </c>
      <c r="B22" s="20" t="inlineStr">
        <is>
          <t>Rear garden access for materials</t>
        </is>
      </c>
      <c r="C22" s="6" t="inlineStr"/>
      <c r="D22" s="21" t="inlineStr">
        <is>
          <t>dropdown</t>
        </is>
      </c>
      <c r="E22" s="22" t="inlineStr">
        <is>
          <t>Direct side / Through property / None (rear-only)</t>
        </is>
      </c>
      <c r="F22" s="23" t="inlineStr"/>
      <c r="G22" s="24" t="inlineStr"/>
    </row>
    <row r="23" ht="20" customHeight="1">
      <c r="A23" s="19" t="inlineStr">
        <is>
          <t>EX19</t>
        </is>
      </c>
      <c r="B23" s="20" t="inlineStr">
        <is>
          <t>Skip location possible</t>
        </is>
      </c>
      <c r="C23" s="6" t="inlineStr"/>
      <c r="D23" s="21" t="inlineStr">
        <is>
          <t>dropdown</t>
        </is>
      </c>
      <c r="E23" s="22" t="inlineStr">
        <is>
          <t>On drive / On road (permit) / Neither</t>
        </is>
      </c>
      <c r="F23" s="23" t="inlineStr"/>
      <c r="G23" s="24" t="inlineStr"/>
    </row>
    <row r="24" ht="20" customHeight="1">
      <c r="A24" s="19" t="inlineStr">
        <is>
          <t>EX20</t>
        </is>
      </c>
      <c r="B24" s="20" t="inlineStr">
        <is>
          <t>Structural asbestos survey</t>
        </is>
      </c>
      <c r="C24" s="6" t="inlineStr"/>
      <c r="D24" s="21" t="inlineStr">
        <is>
          <t>Y/N</t>
        </is>
      </c>
      <c r="E24" s="22" t="inlineStr">
        <is>
          <t>if pre-2000, refurb survey usually needed</t>
        </is>
      </c>
      <c r="F24" s="23" t="inlineStr"/>
      <c r="G24" s="24" t="inlineStr"/>
    </row>
    <row r="25" ht="20" customHeight="1">
      <c r="A25" s="19" t="inlineStr">
        <is>
          <t>EX21</t>
        </is>
      </c>
      <c r="B25" s="20" t="inlineStr">
        <is>
          <t>Existing conservatory / outbuilding to demolish</t>
        </is>
      </c>
      <c r="C25" s="6" t="inlineStr"/>
      <c r="D25" s="21" t="inlineStr">
        <is>
          <t>Y/N</t>
        </is>
      </c>
      <c r="E25" s="22" t="inlineStr"/>
      <c r="F25" s="23" t="inlineStr"/>
      <c r="G25" s="24" t="inlineStr"/>
    </row>
    <row r="26" ht="20" customHeight="1">
      <c r="A26" s="19" t="inlineStr">
        <is>
          <t>EX22</t>
        </is>
      </c>
      <c r="B26" s="20" t="inlineStr">
        <is>
          <t>Existing patio / paving to lift</t>
        </is>
      </c>
      <c r="C26" s="6" t="inlineStr"/>
      <c r="D26" s="21" t="inlineStr">
        <is>
          <t>m²</t>
        </is>
      </c>
      <c r="E26" s="22" t="inlineStr"/>
      <c r="F26" s="23" t="inlineStr"/>
      <c r="G26" s="24" t="inlineStr"/>
    </row>
  </sheetData>
  <mergeCells count="3">
    <mergeCell ref="A3:G3"/>
    <mergeCell ref="A2:G2"/>
    <mergeCell ref="A1:B1"/>
  </mergeCells>
  <dataValidations count="12">
    <dataValidation sqref="C5" showDropDown="0" showInputMessage="0" showErrorMessage="0" allowBlank="1" type="list">
      <formula1>"Victorian,Edwardian,Georgian,Semi-detached,Detached,Terraced,Post-war,Mid-century,New-build"</formula1>
    </dataValidation>
    <dataValidation sqref="C6" showDropDown="0" showInputMessage="0" showErrorMessage="0" allowBlank="1" type="list">
      <formula1>"1,2,3,4"</formula1>
    </dataValidation>
    <dataValidation sqref="C8" showDropDown="0" showInputMessage="0" showErrorMessage="0" allowBlank="1" type="list">
      <formula1>"Sash,Casement,Patio doors,French,Bi-fold,Sliding,None"</formula1>
    </dataValidation>
    <dataValidation sqref="C9" showDropDown="0" showInputMessage="0" showErrorMessage="0" allowBlank="1" type="list">
      <formula1>"No side return,Small side return,Full side extension already"</formula1>
    </dataValidation>
    <dataValidation sqref="C11" showDropDown="0" showInputMessage="0" showErrorMessage="0" allowBlank="1" type="list">
      <formula1>"Ground level,Raised (steps),Lowered (steps down)"</formula1>
    </dataValidation>
    <dataValidation sqref="C12" showDropDown="0" showInputMessage="0" showErrorMessage="0" allowBlank="1" type="list">
      <formula1>"Kitchen,Dining,Living,Utility,Bedroom,Bathroom,Store"</formula1>
    </dataValidation>
    <dataValidation sqref="C15" showDropDown="0" showInputMessage="0" showErrorMessage="0" allowBlank="1" type="list">
      <formula1>"Solid 225mm,Cavity brick,Rendered,Cladding,Stone"</formula1>
    </dataValidation>
    <dataValidation sqref="C16" showDropDown="0" showInputMessage="0" showErrorMessage="0" allowBlank="1" type="list">
      <formula1>"One side,Both sides,Neither (detached)"</formula1>
    </dataValidation>
    <dataValidation sqref="C17" showDropDown="0" showInputMessage="0" showErrorMessage="0" allowBlank="1" type="list">
      <formula1>"Rear inspection chamber,Side,Front,Unknown"</formula1>
    </dataValidation>
    <dataValidation sqref="C22" showDropDown="0" showInputMessage="0" showErrorMessage="0" allowBlank="1" type="list">
      <formula1>"Direct side,Through property,None (rear-only)"</formula1>
    </dataValidation>
    <dataValidation sqref="C23" showDropDown="0" showInputMessage="0" showErrorMessage="0" allowBlank="1" type="list">
      <formula1>"On drive,On road (permit),Neither"</formula1>
    </dataValidation>
    <dataValidation sqref="C24 C25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EXTENSION ENVELOPE — TYPE · FOOTPRINT · ROOF · WALLS</t>
        </is>
      </c>
    </row>
    <row r="3" ht="18" customHeight="1">
      <c r="A3" s="4" t="inlineStr">
        <is>
          <t>The footprint drives ~60% of the estimate. Fill the L × W × H first.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EXTENSION TYPE + FOOTPRINT</t>
        </is>
      </c>
    </row>
    <row r="6" ht="20" customHeight="1">
      <c r="A6" s="19" t="inlineStr">
        <is>
          <t>EN01</t>
        </is>
      </c>
      <c r="B6" s="20" t="inlineStr">
        <is>
          <t>Extension type</t>
        </is>
      </c>
      <c r="C6" s="6" t="inlineStr"/>
      <c r="D6" s="21" t="inlineStr">
        <is>
          <t>dropdown</t>
        </is>
      </c>
      <c r="E6" s="22" t="inlineStr">
        <is>
          <t>Rear only / Side infill only / Rear + side wraparound / Double-storey rear / Double-storey wraparound / Two-storey side</t>
        </is>
      </c>
      <c r="F6" s="23" t="inlineStr"/>
      <c r="G6" s="24" t="inlineStr"/>
    </row>
    <row r="7" ht="20" customHeight="1">
      <c r="A7" s="19" t="inlineStr">
        <is>
          <t>EN02</t>
        </is>
      </c>
      <c r="B7" s="20" t="inlineStr">
        <is>
          <t>Footprint — L (parallel to rear wall)</t>
        </is>
      </c>
      <c r="C7" s="6" t="inlineStr"/>
      <c r="D7" s="21" t="inlineStr">
        <is>
          <t>m</t>
        </is>
      </c>
      <c r="E7" s="22" t="inlineStr"/>
      <c r="F7" s="23" t="inlineStr"/>
      <c r="G7" s="24" t="inlineStr"/>
    </row>
    <row r="8" ht="20" customHeight="1">
      <c r="A8" s="19" t="inlineStr">
        <is>
          <t>EN03</t>
        </is>
      </c>
      <c r="B8" s="20" t="inlineStr">
        <is>
          <t>Footprint — W (projection from house)</t>
        </is>
      </c>
      <c r="C8" s="25">
        <f>IFERROR(C6*C7,0)</f>
        <v/>
      </c>
      <c r="D8" s="21" t="inlineStr">
        <is>
          <t>m</t>
        </is>
      </c>
      <c r="E8" s="22" t="inlineStr"/>
      <c r="F8" s="23" t="inlineStr"/>
      <c r="G8" s="24" t="inlineStr"/>
    </row>
    <row r="9" ht="20" customHeight="1">
      <c r="A9" s="19" t="inlineStr">
        <is>
          <t>EN04</t>
        </is>
      </c>
      <c r="B9" s="20" t="inlineStr">
        <is>
          <t>Footprint area  =  L × W</t>
        </is>
      </c>
      <c r="C9" s="6" t="inlineStr"/>
      <c r="D9" s="21" t="inlineStr">
        <is>
          <t>m²</t>
        </is>
      </c>
      <c r="E9" s="22" t="inlineStr">
        <is>
          <t>AUTO — computed</t>
        </is>
      </c>
      <c r="F9" s="23" t="inlineStr"/>
      <c r="G9" s="24" t="inlineStr"/>
    </row>
    <row r="10" ht="20" customHeight="1">
      <c r="A10" s="19" t="inlineStr">
        <is>
          <t>EN05</t>
        </is>
      </c>
      <c r="B10" s="20" t="inlineStr">
        <is>
          <t>Internal ceiling height</t>
        </is>
      </c>
      <c r="C10" s="6" t="inlineStr"/>
      <c r="D10" s="21" t="inlineStr">
        <is>
          <t>m</t>
        </is>
      </c>
      <c r="E10" s="22" t="inlineStr">
        <is>
          <t>typical 2.4-2.7m for single-storey</t>
        </is>
      </c>
      <c r="F10" s="23" t="inlineStr"/>
      <c r="G10" s="24" t="inlineStr"/>
    </row>
    <row r="11" ht="20" customHeight="1">
      <c r="A11" s="19" t="inlineStr">
        <is>
          <t>EN06</t>
        </is>
      </c>
      <c r="B11" s="20" t="inlineStr">
        <is>
          <t>Upper floor added (double-storey)</t>
        </is>
      </c>
      <c r="C11" s="6" t="inlineStr"/>
      <c r="D11" s="21" t="inlineStr">
        <is>
          <t>Y/N</t>
        </is>
      </c>
      <c r="E11" s="22" t="inlineStr">
        <is>
          <t>if Y — footprint doubles for 2-storey costs</t>
        </is>
      </c>
      <c r="F11" s="23" t="inlineStr"/>
      <c r="G11" s="24" t="inlineStr"/>
    </row>
    <row r="12" ht="20" customHeight="1">
      <c r="A12" s="19" t="inlineStr">
        <is>
          <t>EN07</t>
        </is>
      </c>
      <c r="B12" s="20" t="inlineStr">
        <is>
          <t>Upper floor area</t>
        </is>
      </c>
      <c r="C12" s="25">
        <f>IFERROR(C8+C11,0)</f>
        <v/>
      </c>
      <c r="D12" s="21" t="inlineStr">
        <is>
          <t>m²</t>
        </is>
      </c>
      <c r="E12" s="22" t="inlineStr">
        <is>
          <t>if double-storey</t>
        </is>
      </c>
      <c r="F12" s="23" t="inlineStr"/>
      <c r="G12" s="24" t="inlineStr"/>
    </row>
    <row r="13" ht="20" customHeight="1">
      <c r="A13" s="19" t="inlineStr">
        <is>
          <t>EN08</t>
        </is>
      </c>
      <c r="B13" s="20" t="inlineStr">
        <is>
          <t>Total new GIA</t>
        </is>
      </c>
      <c r="C13" s="6" t="inlineStr"/>
      <c r="D13" s="21" t="inlineStr">
        <is>
          <t>m²</t>
        </is>
      </c>
      <c r="E13" s="22" t="inlineStr">
        <is>
          <t>AUTO from EN04 + EN07</t>
        </is>
      </c>
      <c r="F13" s="23" t="inlineStr"/>
      <c r="G13" s="24" t="inlineStr"/>
    </row>
    <row r="15" ht="20" customHeight="1">
      <c r="A15" s="3" t="inlineStr">
        <is>
          <t>B · ROOF</t>
        </is>
      </c>
    </row>
    <row r="16" ht="20" customHeight="1">
      <c r="A16" s="19" t="inlineStr">
        <is>
          <t>EN10</t>
        </is>
      </c>
      <c r="B16" s="20" t="inlineStr">
        <is>
          <t>Roof type</t>
        </is>
      </c>
      <c r="C16" s="6" t="inlineStr"/>
      <c r="D16" s="21" t="inlineStr">
        <is>
          <t>dropdown</t>
        </is>
      </c>
      <c r="E16" s="22" t="inlineStr">
        <is>
          <t>Flat (warm) / Flat (cold) / Pitched / Lean-to / Butterfly / Green roof</t>
        </is>
      </c>
      <c r="F16" s="23" t="inlineStr"/>
      <c r="G16" s="24" t="inlineStr"/>
    </row>
    <row r="17" ht="20" customHeight="1">
      <c r="A17" s="19" t="inlineStr">
        <is>
          <t>EN11</t>
        </is>
      </c>
      <c r="B17" s="20" t="inlineStr">
        <is>
          <t>Roof finish</t>
        </is>
      </c>
      <c r="C17" s="6" t="inlineStr"/>
      <c r="D17" s="21" t="inlineStr">
        <is>
          <t>dropdown</t>
        </is>
      </c>
      <c r="E17" s="22" t="inlineStr">
        <is>
          <t>EPDM / Sarnafil / GRP / Zinc / Standing-seam / Tiles / Slate</t>
        </is>
      </c>
      <c r="F17" s="23" t="inlineStr"/>
      <c r="G17" s="24" t="inlineStr"/>
    </row>
    <row r="18" ht="20" customHeight="1">
      <c r="A18" s="19" t="inlineStr">
        <is>
          <t>EN12</t>
        </is>
      </c>
      <c r="B18" s="20" t="inlineStr">
        <is>
          <t>Rooflight / lantern</t>
        </is>
      </c>
      <c r="C18" s="6" t="inlineStr"/>
      <c r="D18" s="21" t="inlineStr">
        <is>
          <t>dropdown</t>
        </is>
      </c>
      <c r="E18" s="22" t="inlineStr">
        <is>
          <t>None / Single lantern / Multiple flat rooflights / Skylight / Bi-lantern</t>
        </is>
      </c>
      <c r="F18" s="23" t="inlineStr"/>
      <c r="G18" s="24" t="inlineStr"/>
    </row>
    <row r="19" ht="20" customHeight="1">
      <c r="A19" s="19" t="inlineStr">
        <is>
          <t>EN13</t>
        </is>
      </c>
      <c r="B19" s="20" t="inlineStr">
        <is>
          <t>Rooflight / lantern dimensions</t>
        </is>
      </c>
      <c r="C19" s="6" t="inlineStr"/>
      <c r="D19" s="21" t="inlineStr">
        <is>
          <t>desc</t>
        </is>
      </c>
      <c r="E19" s="22" t="inlineStr">
        <is>
          <t>W × D (mm) — brand if fixed</t>
        </is>
      </c>
      <c r="F19" s="23" t="inlineStr"/>
      <c r="G19" s="24" t="inlineStr"/>
    </row>
    <row r="20" ht="20" customHeight="1">
      <c r="A20" s="19" t="inlineStr">
        <is>
          <t>EN14</t>
        </is>
      </c>
      <c r="B20" s="20" t="inlineStr">
        <is>
          <t>Rooflight qty</t>
        </is>
      </c>
      <c r="C20" s="6" t="inlineStr"/>
      <c r="D20" s="21" t="inlineStr">
        <is>
          <t>nr</t>
        </is>
      </c>
      <c r="E20" s="22" t="inlineStr"/>
      <c r="F20" s="23" t="inlineStr"/>
      <c r="G20" s="24" t="inlineStr"/>
    </row>
    <row r="21" ht="20" customHeight="1">
      <c r="A21" s="19" t="inlineStr">
        <is>
          <t>EN15</t>
        </is>
      </c>
      <c r="B21" s="20" t="inlineStr">
        <is>
          <t>Roof insulation — spec</t>
        </is>
      </c>
      <c r="C21" s="6" t="inlineStr"/>
      <c r="D21" s="21" t="inlineStr">
        <is>
          <t>dropdown</t>
        </is>
      </c>
      <c r="E21" s="22" t="inlineStr">
        <is>
          <t>150mm PIR / 200mm PIR / 250mm PIR / Timber-fibre / Other</t>
        </is>
      </c>
      <c r="F21" s="23" t="inlineStr"/>
      <c r="G21" s="24" t="inlineStr"/>
    </row>
    <row r="22" ht="20" customHeight="1">
      <c r="A22" s="19" t="inlineStr">
        <is>
          <t>EN16</t>
        </is>
      </c>
      <c r="B22" s="20" t="inlineStr">
        <is>
          <t>Parapet / eaves / verge detail</t>
        </is>
      </c>
      <c r="C22" s="6" t="inlineStr"/>
      <c r="D22" s="21" t="inlineStr">
        <is>
          <t>dropdown</t>
        </is>
      </c>
      <c r="E22" s="22" t="inlineStr">
        <is>
          <t>Parapet with hidden gutter / Eaves overhang / Verge sprocket / Concealed</t>
        </is>
      </c>
      <c r="F22" s="23" t="inlineStr"/>
      <c r="G22" s="24" t="inlineStr"/>
    </row>
    <row r="23" ht="20" customHeight="1">
      <c r="A23" s="19" t="inlineStr">
        <is>
          <t>EN17</t>
        </is>
      </c>
      <c r="B23" s="20" t="inlineStr">
        <is>
          <t>Rainwater goods</t>
        </is>
      </c>
      <c r="C23" s="6" t="inlineStr"/>
      <c r="D23" s="21" t="inlineStr">
        <is>
          <t>dropdown</t>
        </is>
      </c>
      <c r="E23" s="22" t="inlineStr">
        <is>
          <t>Cast alu / uPVC / Zinc / Concealed / Lead-effect</t>
        </is>
      </c>
      <c r="F23" s="23" t="inlineStr"/>
      <c r="G23" s="24" t="inlineStr"/>
    </row>
    <row r="25" ht="20" customHeight="1">
      <c r="A25" s="3" t="inlineStr">
        <is>
          <t>C · EXTERNAL WALLS</t>
        </is>
      </c>
    </row>
    <row r="26" ht="20" customHeight="1">
      <c r="A26" s="19" t="inlineStr">
        <is>
          <t>EN20</t>
        </is>
      </c>
      <c r="B26" s="20" t="inlineStr">
        <is>
          <t>External wall build-up</t>
        </is>
      </c>
      <c r="C26" s="6" t="inlineStr"/>
      <c r="D26" s="21" t="inlineStr">
        <is>
          <t>dropdown</t>
        </is>
      </c>
      <c r="E26" s="22" t="inlineStr">
        <is>
          <t>Cavity brick + block + insulation / SIP panel / Timber frame / Steel frame / Blockwork rendered</t>
        </is>
      </c>
      <c r="F26" s="23" t="inlineStr"/>
      <c r="G26" s="24" t="inlineStr"/>
    </row>
    <row r="27" ht="20" customHeight="1">
      <c r="A27" s="19" t="inlineStr">
        <is>
          <t>EN21</t>
        </is>
      </c>
      <c r="B27" s="20" t="inlineStr">
        <is>
          <t>Outer skin finish</t>
        </is>
      </c>
      <c r="C27" s="6" t="inlineStr"/>
      <c r="D27" s="21" t="inlineStr">
        <is>
          <t>dropdown</t>
        </is>
      </c>
      <c r="E27" s="22" t="inlineStr">
        <is>
          <t>Brick — match existing / New brick / Render / Timber cladding / Zinc / Composite panel</t>
        </is>
      </c>
      <c r="F27" s="23" t="inlineStr"/>
      <c r="G27" s="24" t="inlineStr"/>
    </row>
    <row r="28" ht="20" customHeight="1">
      <c r="A28" s="19" t="inlineStr">
        <is>
          <t>EN22</t>
        </is>
      </c>
      <c r="B28" s="20" t="inlineStr">
        <is>
          <t>Wall insulation thickness</t>
        </is>
      </c>
      <c r="C28" s="6" t="inlineStr"/>
      <c r="D28" s="21" t="inlineStr">
        <is>
          <t>mm</t>
        </is>
      </c>
      <c r="E28" s="22" t="inlineStr">
        <is>
          <t>typically 100-150mm PIR</t>
        </is>
      </c>
      <c r="F28" s="23" t="inlineStr"/>
      <c r="G28" s="24" t="inlineStr"/>
    </row>
    <row r="29" ht="20" customHeight="1">
      <c r="A29" s="19" t="inlineStr">
        <is>
          <t>EN23</t>
        </is>
      </c>
      <c r="B29" s="20" t="inlineStr">
        <is>
          <t>Feature wall / accent</t>
        </is>
      </c>
      <c r="C29" s="6" t="inlineStr"/>
      <c r="D29" s="21" t="inlineStr">
        <is>
          <t>desc</t>
        </is>
      </c>
      <c r="E29" s="22" t="inlineStr">
        <is>
          <t>e.g. Crittall-style opening, cladding zone</t>
        </is>
      </c>
      <c r="F29" s="23" t="inlineStr"/>
      <c r="G29" s="24" t="inlineStr"/>
    </row>
    <row r="30" ht="20" customHeight="1">
      <c r="A30" s="19" t="inlineStr">
        <is>
          <t>EN24</t>
        </is>
      </c>
      <c r="B30" s="20" t="inlineStr">
        <is>
          <t>External wall run — total length</t>
        </is>
      </c>
      <c r="C30" s="6" t="inlineStr"/>
      <c r="D30" s="21" t="inlineStr">
        <is>
          <t>m</t>
        </is>
      </c>
      <c r="E30" s="22" t="inlineStr">
        <is>
          <t>perimeter minus glazing</t>
        </is>
      </c>
      <c r="F30" s="23" t="inlineStr"/>
      <c r="G30" s="24" t="inlineStr"/>
    </row>
    <row r="31" ht="20" customHeight="1">
      <c r="A31" s="19" t="inlineStr">
        <is>
          <t>EN25</t>
        </is>
      </c>
      <c r="B31" s="20" t="inlineStr">
        <is>
          <t>Number of new external walls</t>
        </is>
      </c>
      <c r="C31" s="6" t="inlineStr"/>
      <c r="D31" s="21" t="inlineStr">
        <is>
          <t>nr</t>
        </is>
      </c>
      <c r="E31" s="22" t="inlineStr">
        <is>
          <t>1 / 2 / 3 (depends on party wall side)</t>
        </is>
      </c>
      <c r="F31" s="23" t="inlineStr"/>
      <c r="G31" s="24" t="inlineStr"/>
    </row>
  </sheetData>
  <mergeCells count="6">
    <mergeCell ref="A3:G3"/>
    <mergeCell ref="A2:G2"/>
    <mergeCell ref="A15:G15"/>
    <mergeCell ref="A1:B1"/>
    <mergeCell ref="A25:G25"/>
    <mergeCell ref="A5:G5"/>
  </mergeCells>
  <dataValidations count="10">
    <dataValidation sqref="C5" showDropDown="0" showInputMessage="0" showErrorMessage="0" allowBlank="1" type="list">
      <formula1>"Rear only,Side infill only,Rear + side wraparound,Double-storey rear,Double-storey wraparound,Two-storey side"</formula1>
    </dataValidation>
    <dataValidation sqref="C10" showDropDown="0" showInputMessage="0" showErrorMessage="0" allowBlank="1" type="list">
      <formula1>"Y,N"</formula1>
    </dataValidation>
    <dataValidation sqref="C14" showDropDown="0" showInputMessage="0" showErrorMessage="0" allowBlank="1" type="list">
      <formula1>"Flat (warm),Flat (cold),Pitched,Lean-to,Butterfly,Green roof"</formula1>
    </dataValidation>
    <dataValidation sqref="C15" showDropDown="0" showInputMessage="0" showErrorMessage="0" allowBlank="1" type="list">
      <formula1>"EPDM,Sarnafil,GRP,Zinc,Standing-seam,Tiles,Slate"</formula1>
    </dataValidation>
    <dataValidation sqref="C16" showDropDown="0" showInputMessage="0" showErrorMessage="0" allowBlank="1" type="list">
      <formula1>"None,Single lantern,Multiple flat rooflights,Skylight,Bi-lantern"</formula1>
    </dataValidation>
    <dataValidation sqref="C19" showDropDown="0" showInputMessage="0" showErrorMessage="0" allowBlank="1" type="list">
      <formula1>"150mm PIR,200mm PIR,250mm PIR,Timber-fibre,Other"</formula1>
    </dataValidation>
    <dataValidation sqref="C20" showDropDown="0" showInputMessage="0" showErrorMessage="0" allowBlank="1" type="list">
      <formula1>"Parapet with hidden gutter,Eaves overhang,Verge sprocket,Concealed"</formula1>
    </dataValidation>
    <dataValidation sqref="C21" showDropDown="0" showInputMessage="0" showErrorMessage="0" allowBlank="1" type="list">
      <formula1>"Cast alu,uPVC,Zinc,Concealed,Lead-effect"</formula1>
    </dataValidation>
    <dataValidation sqref="C24" showDropDown="0" showInputMessage="0" showErrorMessage="0" allowBlank="1" type="list">
      <formula1>"Cavity brick + block + insulation,SIP panel,Timber frame,Steel frame,Blockwork rendered"</formula1>
    </dataValidation>
    <dataValidation sqref="C25" showDropDown="0" showInputMessage="0" showErrorMessage="0" allowBlank="1" type="list">
      <formula1>"Brick — match existing,New brick,Render,Timber cladding,Zinc,Composite panel"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STRUCTURAL — FOUNDATIONS · SLAB · STEELS · RETAINING · PARTY WALL</t>
        </is>
      </c>
    </row>
    <row r="3" ht="18" customHeight="1">
      <c r="A3" s="4" t="inlineStr">
        <is>
          <t>Foundations + steels commonly = 20–25% of the extension cost. Fill accurately.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 / drawing ref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FOUNDATIONS</t>
        </is>
      </c>
    </row>
    <row r="6" ht="20" customHeight="1">
      <c r="A6" s="19" t="inlineStr">
        <is>
          <t>ST01</t>
        </is>
      </c>
      <c r="B6" s="20" t="inlineStr">
        <is>
          <t>Foundation type</t>
        </is>
      </c>
      <c r="C6" s="6" t="inlineStr"/>
      <c r="D6" s="21" t="inlineStr">
        <is>
          <t>dropdown</t>
        </is>
      </c>
      <c r="E6" s="22" t="inlineStr">
        <is>
          <t>Strip / Trench-fill / Piled / Raft / Ring beam</t>
        </is>
      </c>
      <c r="F6" s="23" t="inlineStr"/>
      <c r="G6" s="24" t="inlineStr"/>
    </row>
    <row r="7" ht="20" customHeight="1">
      <c r="A7" s="19" t="inlineStr">
        <is>
          <t>ST02</t>
        </is>
      </c>
      <c r="B7" s="20" t="inlineStr">
        <is>
          <t>Foundation depth</t>
        </is>
      </c>
      <c r="C7" s="6" t="inlineStr"/>
      <c r="D7" s="21" t="inlineStr">
        <is>
          <t>mm</t>
        </is>
      </c>
      <c r="E7" s="22" t="inlineStr">
        <is>
          <t>from FGL — typically 1000-1500 in London clay</t>
        </is>
      </c>
      <c r="F7" s="23" t="inlineStr"/>
      <c r="G7" s="24" t="inlineStr"/>
    </row>
    <row r="8" ht="20" customHeight="1">
      <c r="A8" s="19" t="inlineStr">
        <is>
          <t>ST03</t>
        </is>
      </c>
      <c r="B8" s="20" t="inlineStr">
        <is>
          <t>Foundation width</t>
        </is>
      </c>
      <c r="C8" s="6" t="inlineStr"/>
      <c r="D8" s="21" t="inlineStr">
        <is>
          <t>mm</t>
        </is>
      </c>
      <c r="E8" s="22" t="inlineStr">
        <is>
          <t>typically 600mm</t>
        </is>
      </c>
      <c r="F8" s="23" t="inlineStr"/>
      <c r="G8" s="24" t="inlineStr"/>
    </row>
    <row r="9" ht="20" customHeight="1">
      <c r="A9" s="19" t="inlineStr">
        <is>
          <t>ST04</t>
        </is>
      </c>
      <c r="B9" s="20" t="inlineStr">
        <is>
          <t>Foundation total run</t>
        </is>
      </c>
      <c r="C9" s="6" t="inlineStr"/>
      <c r="D9" s="21" t="inlineStr">
        <is>
          <t>m</t>
        </is>
      </c>
      <c r="E9" s="22" t="inlineStr">
        <is>
          <t>perimeter of extension foundations</t>
        </is>
      </c>
      <c r="F9" s="23" t="inlineStr"/>
      <c r="G9" s="24" t="inlineStr"/>
    </row>
    <row r="10" ht="20" customHeight="1">
      <c r="A10" s="19" t="inlineStr">
        <is>
          <t>ST05</t>
        </is>
      </c>
      <c r="B10" s="20" t="inlineStr">
        <is>
          <t>Underpinning (existing)</t>
        </is>
      </c>
      <c r="C10" s="6" t="inlineStr"/>
      <c r="D10" s="21" t="inlineStr">
        <is>
          <t>dropdown</t>
        </is>
      </c>
      <c r="E10" s="22" t="inlineStr">
        <is>
          <t>Not required / 1 leg / 2 legs / 3+ legs / Full elevation</t>
        </is>
      </c>
      <c r="F10" s="23" t="inlineStr"/>
      <c r="G10" s="24" t="inlineStr"/>
    </row>
    <row r="11" ht="20" customHeight="1">
      <c r="A11" s="19" t="inlineStr">
        <is>
          <t>ST06</t>
        </is>
      </c>
      <c r="B11" s="20" t="inlineStr">
        <is>
          <t>Piling required</t>
        </is>
      </c>
      <c r="C11" s="6" t="inlineStr"/>
      <c r="D11" s="21" t="inlineStr">
        <is>
          <t>Y/N</t>
        </is>
      </c>
      <c r="E11" s="22" t="inlineStr">
        <is>
          <t>in clay / tree-affected sites</t>
        </is>
      </c>
      <c r="F11" s="23" t="inlineStr"/>
      <c r="G11" s="24" t="inlineStr"/>
    </row>
    <row r="12" ht="20" customHeight="1">
      <c r="A12" s="19" t="inlineStr">
        <is>
          <t>ST07</t>
        </is>
      </c>
      <c r="B12" s="20" t="inlineStr">
        <is>
          <t>Deep dig / trees within 3m</t>
        </is>
      </c>
      <c r="C12" s="6" t="inlineStr"/>
      <c r="D12" s="21" t="inlineStr">
        <is>
          <t>Y/N</t>
        </is>
      </c>
      <c r="E12" s="22" t="inlineStr">
        <is>
          <t>increases foundation depth</t>
        </is>
      </c>
      <c r="F12" s="23" t="inlineStr"/>
      <c r="G12" s="24" t="inlineStr"/>
    </row>
    <row r="14" ht="20" customHeight="1">
      <c r="A14" s="3" t="inlineStr">
        <is>
          <t>B · FLOOR SLAB</t>
        </is>
      </c>
    </row>
    <row r="15" ht="20" customHeight="1">
      <c r="A15" s="19" t="inlineStr">
        <is>
          <t>ST10</t>
        </is>
      </c>
      <c r="B15" s="20" t="inlineStr">
        <is>
          <t>Ground floor slab type</t>
        </is>
      </c>
      <c r="C15" s="6" t="inlineStr"/>
      <c r="D15" s="21" t="inlineStr">
        <is>
          <t>dropdown</t>
        </is>
      </c>
      <c r="E15" s="22" t="inlineStr">
        <is>
          <t>Solid ground-bearing / Beam &amp; block / Suspended timber / Insulated raft</t>
        </is>
      </c>
      <c r="F15" s="23" t="inlineStr"/>
      <c r="G15" s="24" t="inlineStr"/>
    </row>
    <row r="16" ht="20" customHeight="1">
      <c r="A16" s="19" t="inlineStr">
        <is>
          <t>ST11</t>
        </is>
      </c>
      <c r="B16" s="20" t="inlineStr">
        <is>
          <t>Slab thickness</t>
        </is>
      </c>
      <c r="C16" s="6" t="inlineStr"/>
      <c r="D16" s="21" t="inlineStr">
        <is>
          <t>mm</t>
        </is>
      </c>
      <c r="E16" s="22" t="inlineStr">
        <is>
          <t>typically 150mm C25 with mesh</t>
        </is>
      </c>
      <c r="F16" s="23" t="inlineStr"/>
      <c r="G16" s="24" t="inlineStr"/>
    </row>
    <row r="17" ht="20" customHeight="1">
      <c r="A17" s="19" t="inlineStr">
        <is>
          <t>ST12</t>
        </is>
      </c>
      <c r="B17" s="20" t="inlineStr">
        <is>
          <t>Slab insulation</t>
        </is>
      </c>
      <c r="C17" s="6" t="inlineStr"/>
      <c r="D17" s="21" t="inlineStr">
        <is>
          <t>mm</t>
        </is>
      </c>
      <c r="E17" s="22" t="inlineStr">
        <is>
          <t>100-150mm PIR under slab</t>
        </is>
      </c>
      <c r="F17" s="23" t="inlineStr"/>
      <c r="G17" s="24" t="inlineStr"/>
    </row>
    <row r="18" ht="20" customHeight="1">
      <c r="A18" s="19" t="inlineStr">
        <is>
          <t>ST13</t>
        </is>
      </c>
      <c r="B18" s="20" t="inlineStr">
        <is>
          <t>DPM + DPC continuity</t>
        </is>
      </c>
      <c r="C18" s="6" t="inlineStr"/>
      <c r="D18" s="21" t="inlineStr">
        <is>
          <t>Y/N</t>
        </is>
      </c>
      <c r="E18" s="22" t="inlineStr"/>
      <c r="F18" s="23" t="inlineStr"/>
      <c r="G18" s="24" t="inlineStr"/>
    </row>
    <row r="19" ht="20" customHeight="1">
      <c r="A19" s="19" t="inlineStr">
        <is>
          <t>ST14</t>
        </is>
      </c>
      <c r="B19" s="20" t="inlineStr">
        <is>
          <t>UFH pipes cast into screed</t>
        </is>
      </c>
      <c r="C19" s="6" t="inlineStr"/>
      <c r="D19" s="21" t="inlineStr">
        <is>
          <t>Y/N</t>
        </is>
      </c>
      <c r="E19" s="22" t="inlineStr">
        <is>
          <t>matches Sheet 8</t>
        </is>
      </c>
      <c r="F19" s="23" t="inlineStr"/>
      <c r="G19" s="24" t="inlineStr"/>
    </row>
    <row r="20" ht="20" customHeight="1">
      <c r="A20" s="19" t="inlineStr">
        <is>
          <t>ST15</t>
        </is>
      </c>
      <c r="B20" s="20" t="inlineStr">
        <is>
          <t>Screed thickness</t>
        </is>
      </c>
      <c r="C20" s="6" t="inlineStr"/>
      <c r="D20" s="21" t="inlineStr">
        <is>
          <t>mm</t>
        </is>
      </c>
      <c r="E20" s="22" t="inlineStr">
        <is>
          <t>typically 65mm liquid or 75mm sand-cement</t>
        </is>
      </c>
      <c r="F20" s="23" t="inlineStr"/>
      <c r="G20" s="24" t="inlineStr"/>
    </row>
    <row r="22" ht="20" customHeight="1">
      <c r="A22" s="3" t="inlineStr">
        <is>
          <t>C · STEELWORK</t>
        </is>
      </c>
    </row>
    <row r="23" ht="20" customHeight="1">
      <c r="A23" s="19" t="inlineStr">
        <is>
          <t>ST20</t>
        </is>
      </c>
      <c r="B23" s="20" t="inlineStr">
        <is>
          <t>Steel — opening between old and new (main)</t>
        </is>
      </c>
      <c r="C23" s="6" t="inlineStr"/>
      <c r="D23" s="21" t="inlineStr">
        <is>
          <t>desc</t>
        </is>
      </c>
      <c r="E23" s="22" t="inlineStr">
        <is>
          <t>e.g. 305×165 UB40 × 5.4m</t>
        </is>
      </c>
      <c r="F23" s="23" t="inlineStr"/>
      <c r="G23" s="24" t="inlineStr"/>
    </row>
    <row r="24" ht="20" customHeight="1">
      <c r="A24" s="19" t="inlineStr">
        <is>
          <t>ST21</t>
        </is>
      </c>
      <c r="B24" s="20" t="inlineStr">
        <is>
          <t>Steel — return / side opening</t>
        </is>
      </c>
      <c r="C24" s="6" t="inlineStr"/>
      <c r="D24" s="21" t="inlineStr">
        <is>
          <t>desc</t>
        </is>
      </c>
      <c r="E24" s="22" t="inlineStr">
        <is>
          <t>if wraparound</t>
        </is>
      </c>
      <c r="F24" s="23" t="inlineStr"/>
      <c r="G24" s="24" t="inlineStr"/>
    </row>
    <row r="25" ht="20" customHeight="1">
      <c r="A25" s="19" t="inlineStr">
        <is>
          <t>ST22</t>
        </is>
      </c>
      <c r="B25" s="20" t="inlineStr">
        <is>
          <t>Steel — lintels above bi-folds / doors</t>
        </is>
      </c>
      <c r="C25" s="6" t="inlineStr"/>
      <c r="D25" s="21" t="inlineStr">
        <is>
          <t>desc</t>
        </is>
      </c>
      <c r="E25" s="22" t="inlineStr"/>
      <c r="F25" s="23" t="inlineStr"/>
      <c r="G25" s="24" t="inlineStr"/>
    </row>
    <row r="26" ht="20" customHeight="1">
      <c r="A26" s="19" t="inlineStr">
        <is>
          <t>ST23</t>
        </is>
      </c>
      <c r="B26" s="20" t="inlineStr">
        <is>
          <t>Steel — flitch / posts</t>
        </is>
      </c>
      <c r="C26" s="6" t="inlineStr"/>
      <c r="D26" s="21" t="inlineStr">
        <is>
          <t>desc</t>
        </is>
      </c>
      <c r="E26" s="22" t="inlineStr">
        <is>
          <t>if required for load path</t>
        </is>
      </c>
      <c r="F26" s="23" t="inlineStr"/>
      <c r="G26" s="24" t="inlineStr"/>
    </row>
    <row r="27" ht="20" customHeight="1">
      <c r="A27" s="19" t="inlineStr">
        <is>
          <t>ST24</t>
        </is>
      </c>
      <c r="B27" s="20" t="inlineStr">
        <is>
          <t>Total steel weight</t>
        </is>
      </c>
      <c r="C27" s="6" t="inlineStr"/>
      <c r="D27" s="21" t="inlineStr">
        <is>
          <t>kg</t>
        </is>
      </c>
      <c r="E27" s="22" t="inlineStr">
        <is>
          <t>if SE has provided</t>
        </is>
      </c>
      <c r="F27" s="23" t="inlineStr"/>
      <c r="G27" s="24" t="inlineStr"/>
    </row>
    <row r="28" ht="20" customHeight="1">
      <c r="A28" s="19" t="inlineStr">
        <is>
          <t>ST25</t>
        </is>
      </c>
      <c r="B28" s="20" t="inlineStr">
        <is>
          <t>Fire protection to steels</t>
        </is>
      </c>
      <c r="C28" s="6" t="inlineStr"/>
      <c r="D28" s="21" t="inlineStr">
        <is>
          <t>dropdown</t>
        </is>
      </c>
      <c r="E28" s="22" t="inlineStr">
        <is>
          <t>Intumescent paint / Boarding / Both / N/A (concealed)</t>
        </is>
      </c>
      <c r="F28" s="23" t="inlineStr"/>
      <c r="G28" s="24" t="inlineStr"/>
    </row>
    <row r="29" ht="20" customHeight="1">
      <c r="A29" s="19" t="inlineStr">
        <is>
          <t>ST26</t>
        </is>
      </c>
      <c r="B29" s="20" t="inlineStr">
        <is>
          <t>Padstones / spreader plates</t>
        </is>
      </c>
      <c r="C29" s="6" t="inlineStr"/>
      <c r="D29" s="21" t="inlineStr">
        <is>
          <t>desc</t>
        </is>
      </c>
      <c r="E29" s="22" t="inlineStr">
        <is>
          <t>engineering brick / precast</t>
        </is>
      </c>
      <c r="F29" s="23" t="inlineStr"/>
      <c r="G29" s="24" t="inlineStr"/>
    </row>
    <row r="30" ht="20" customHeight="1">
      <c r="A30" s="19" t="inlineStr">
        <is>
          <t>ST27</t>
        </is>
      </c>
      <c r="B30" s="20" t="inlineStr">
        <is>
          <t>Structural engineer sign-off</t>
        </is>
      </c>
      <c r="C30" s="6" t="inlineStr"/>
      <c r="D30" s="21" t="inlineStr">
        <is>
          <t>Y/N</t>
        </is>
      </c>
      <c r="E30" s="22" t="inlineStr"/>
      <c r="F30" s="23" t="inlineStr"/>
      <c r="G30" s="24" t="inlineStr"/>
    </row>
    <row r="32" ht="20" customHeight="1">
      <c r="A32" s="3" t="inlineStr">
        <is>
          <t>D · PARTY WALL + RETAINING</t>
        </is>
      </c>
    </row>
    <row r="33" ht="20" customHeight="1">
      <c r="A33" s="19" t="inlineStr">
        <is>
          <t>ST30</t>
        </is>
      </c>
      <c r="B33" s="20" t="inlineStr">
        <is>
          <t>Party wall — Section</t>
        </is>
      </c>
      <c r="C33" s="6" t="inlineStr"/>
      <c r="D33" s="21" t="inlineStr">
        <is>
          <t>dropdown</t>
        </is>
      </c>
      <c r="E33" s="22" t="inlineStr">
        <is>
          <t>Section 1 / Section 2 / Section 6 / Not applicable</t>
        </is>
      </c>
      <c r="F33" s="23" t="inlineStr"/>
      <c r="G33" s="24" t="inlineStr"/>
    </row>
    <row r="34" ht="20" customHeight="1">
      <c r="A34" s="19" t="inlineStr">
        <is>
          <t>ST31</t>
        </is>
      </c>
      <c r="B34" s="20" t="inlineStr">
        <is>
          <t>Party wall — award qty</t>
        </is>
      </c>
      <c r="C34" s="6" t="inlineStr"/>
      <c r="D34" s="21" t="inlineStr">
        <is>
          <t>nr</t>
        </is>
      </c>
      <c r="E34" s="22" t="inlineStr"/>
      <c r="F34" s="23" t="inlineStr"/>
      <c r="G34" s="24" t="inlineStr"/>
    </row>
    <row r="35" ht="20" customHeight="1">
      <c r="A35" s="19" t="inlineStr">
        <is>
          <t>ST32</t>
        </is>
      </c>
      <c r="B35" s="20" t="inlineStr">
        <is>
          <t>Retaining wall required</t>
        </is>
      </c>
      <c r="C35" s="6" t="inlineStr"/>
      <c r="D35" s="21" t="inlineStr">
        <is>
          <t>Y/N</t>
        </is>
      </c>
      <c r="E35" s="22" t="inlineStr">
        <is>
          <t>if garden slopes / cut into ground</t>
        </is>
      </c>
      <c r="F35" s="23" t="inlineStr"/>
      <c r="G35" s="24" t="inlineStr"/>
    </row>
    <row r="36" ht="20" customHeight="1">
      <c r="A36" s="19" t="inlineStr">
        <is>
          <t>ST33</t>
        </is>
      </c>
      <c r="B36" s="20" t="inlineStr">
        <is>
          <t>Retaining wall height</t>
        </is>
      </c>
      <c r="C36" s="6" t="inlineStr"/>
      <c r="D36" s="21" t="inlineStr">
        <is>
          <t>m</t>
        </is>
      </c>
      <c r="E36" s="22" t="inlineStr"/>
      <c r="F36" s="23" t="inlineStr"/>
      <c r="G36" s="24" t="inlineStr"/>
    </row>
    <row r="37" ht="20" customHeight="1">
      <c r="A37" s="19" t="inlineStr">
        <is>
          <t>ST34</t>
        </is>
      </c>
      <c r="B37" s="20" t="inlineStr">
        <is>
          <t>Retaining wall length</t>
        </is>
      </c>
      <c r="C37" s="6" t="inlineStr"/>
      <c r="D37" s="21" t="inlineStr">
        <is>
          <t>m</t>
        </is>
      </c>
      <c r="E37" s="22" t="inlineStr"/>
      <c r="F37" s="23" t="inlineStr"/>
      <c r="G37" s="24" t="inlineStr"/>
    </row>
  </sheetData>
  <mergeCells count="7">
    <mergeCell ref="A32:G32"/>
    <mergeCell ref="A14:G14"/>
    <mergeCell ref="A3:G3"/>
    <mergeCell ref="A22:G22"/>
    <mergeCell ref="A2:G2"/>
    <mergeCell ref="A1:B1"/>
    <mergeCell ref="A5:G5"/>
  </mergeCells>
  <dataValidations count="6">
    <dataValidation sqref="C5" showDropDown="0" showInputMessage="0" showErrorMessage="0" allowBlank="1" type="list">
      <formula1>"Strip,Trench-fill,Piled,Raft,Ring beam"</formula1>
    </dataValidation>
    <dataValidation sqref="C9" showDropDown="0" showInputMessage="0" showErrorMessage="0" allowBlank="1" type="list">
      <formula1>"Not required,1 leg,2 legs,3+ legs,Full elevation"</formula1>
    </dataValidation>
    <dataValidation sqref="C10 C11 C17 C18 C29 C31" showDropDown="0" showInputMessage="0" showErrorMessage="0" allowBlank="1" type="list">
      <formula1>"Y,N"</formula1>
    </dataValidation>
    <dataValidation sqref="C13" showDropDown="0" showInputMessage="0" showErrorMessage="0" allowBlank="1" type="list">
      <formula1>"Solid ground-bearing,Beam &amp; block,Suspended timber,Insulated raft"</formula1>
    </dataValidation>
    <dataValidation sqref="C27" showDropDown="0" showInputMessage="0" showErrorMessage="0" allowBlank="1" type="list">
      <formula1>"Intumescent paint,Boarding,Both,N/A (concealed)"</formula1>
    </dataValidation>
    <dataValidation sqref="C30" showDropDown="0" showInputMessage="0" showErrorMessage="0" allowBlank="1" type="list">
      <formula1>"Section 1,Section 2,Section 6,Not applicable"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WINDOWS &amp; DOORS — BI-FOLD · SLIDING · FRENCH · FIXED · ROOFLIGHT</t>
        </is>
      </c>
    </row>
    <row r="3" ht="18" customHeight="1">
      <c r="A3" s="4" t="inlineStr">
        <is>
          <t>Glazing is often the biggest single sub — dimensions and brand steer the whole spec.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MAIN REAR GLAZING</t>
        </is>
      </c>
    </row>
    <row r="6" ht="20" customHeight="1">
      <c r="A6" s="19" t="inlineStr">
        <is>
          <t>WD01</t>
        </is>
      </c>
      <c r="B6" s="20" t="inlineStr">
        <is>
          <t>Main glazing type</t>
        </is>
      </c>
      <c r="C6" s="6" t="inlineStr"/>
      <c r="D6" s="21" t="inlineStr">
        <is>
          <t>dropdown</t>
        </is>
      </c>
      <c r="E6" s="22" t="inlineStr">
        <is>
          <t>Bi-fold / Sliding / French / Fixed picture / Corner-opening / Crittall-style</t>
        </is>
      </c>
      <c r="F6" s="23" t="inlineStr"/>
      <c r="G6" s="24" t="inlineStr"/>
    </row>
    <row r="7" ht="20" customHeight="1">
      <c r="A7" s="19" t="inlineStr">
        <is>
          <t>WD02</t>
        </is>
      </c>
      <c r="B7" s="20" t="inlineStr">
        <is>
          <t>Main glazing brand</t>
        </is>
      </c>
      <c r="C7" s="6" t="inlineStr"/>
      <c r="D7" s="21" t="inlineStr">
        <is>
          <t>dropdown</t>
        </is>
      </c>
      <c r="E7" s="22" t="inlineStr">
        <is>
          <t>AtoZ (2VP glazing arm) / IDsystems / Sunflex / Origin / Reynaers / Fenestran / Client supply</t>
        </is>
      </c>
      <c r="F7" s="23" t="inlineStr"/>
      <c r="G7" s="24" t="inlineStr"/>
    </row>
    <row r="8" ht="20" customHeight="1">
      <c r="A8" s="19" t="inlineStr">
        <is>
          <t>WD03</t>
        </is>
      </c>
      <c r="B8" s="20" t="inlineStr">
        <is>
          <t>Main glazing — width</t>
        </is>
      </c>
      <c r="C8" s="6" t="inlineStr"/>
      <c r="D8" s="21" t="inlineStr">
        <is>
          <t>mm</t>
        </is>
      </c>
      <c r="E8" s="22" t="inlineStr"/>
      <c r="F8" s="23" t="inlineStr"/>
      <c r="G8" s="24" t="inlineStr"/>
    </row>
    <row r="9" ht="20" customHeight="1">
      <c r="A9" s="19" t="inlineStr">
        <is>
          <t>WD04</t>
        </is>
      </c>
      <c r="B9" s="20" t="inlineStr">
        <is>
          <t>Main glazing — height</t>
        </is>
      </c>
      <c r="C9" s="6" t="inlineStr"/>
      <c r="D9" s="21" t="inlineStr">
        <is>
          <t>mm</t>
        </is>
      </c>
      <c r="E9" s="22" t="inlineStr"/>
      <c r="F9" s="23" t="inlineStr"/>
      <c r="G9" s="24" t="inlineStr"/>
    </row>
    <row r="10" ht="20" customHeight="1">
      <c r="A10" s="19" t="inlineStr">
        <is>
          <t>WD05</t>
        </is>
      </c>
      <c r="B10" s="20" t="inlineStr">
        <is>
          <t>Main glazing — no. of panels / doors</t>
        </is>
      </c>
      <c r="C10" s="6" t="inlineStr"/>
      <c r="D10" s="21" t="inlineStr">
        <is>
          <t>nr</t>
        </is>
      </c>
      <c r="E10" s="22" t="inlineStr"/>
      <c r="F10" s="23" t="inlineStr"/>
      <c r="G10" s="24" t="inlineStr"/>
    </row>
    <row r="11" ht="20" customHeight="1">
      <c r="A11" s="19" t="inlineStr">
        <is>
          <t>WD06</t>
        </is>
      </c>
      <c r="B11" s="20" t="inlineStr">
        <is>
          <t>Frame finish / colour (RAL)</t>
        </is>
      </c>
      <c r="C11" s="6" t="inlineStr"/>
      <c r="D11" s="21" t="inlineStr">
        <is>
          <t>dropdown</t>
        </is>
      </c>
      <c r="E11" s="22" t="inlineStr">
        <is>
          <t>Anthracite grey (RAL 7016) / Black (RAL 9005) / White / Bronze / Bespoke</t>
        </is>
      </c>
      <c r="F11" s="23" t="inlineStr"/>
      <c r="G11" s="24" t="inlineStr"/>
    </row>
    <row r="12" ht="20" customHeight="1">
      <c r="A12" s="19" t="inlineStr">
        <is>
          <t>WD07</t>
        </is>
      </c>
      <c r="B12" s="20" t="inlineStr">
        <is>
          <t>Threshold</t>
        </is>
      </c>
      <c r="C12" s="6" t="inlineStr"/>
      <c r="D12" s="21" t="inlineStr">
        <is>
          <t>dropdown</t>
        </is>
      </c>
      <c r="E12" s="22" t="inlineStr">
        <is>
          <t>Flush / Weathered / Low profile / Standard</t>
        </is>
      </c>
      <c r="F12" s="23" t="inlineStr"/>
      <c r="G12" s="24" t="inlineStr"/>
    </row>
    <row r="13" ht="20" customHeight="1">
      <c r="A13" s="19" t="inlineStr">
        <is>
          <t>WD08</t>
        </is>
      </c>
      <c r="B13" s="20" t="inlineStr">
        <is>
          <t>Handles / locking</t>
        </is>
      </c>
      <c r="C13" s="6" t="inlineStr"/>
      <c r="D13" s="21" t="inlineStr">
        <is>
          <t>dropdown</t>
        </is>
      </c>
      <c r="E13" s="22" t="inlineStr">
        <is>
          <t>Standard / Upgrade / Bespoke</t>
        </is>
      </c>
      <c r="F13" s="23" t="inlineStr"/>
      <c r="G13" s="24" t="inlineStr"/>
    </row>
    <row r="15" ht="20" customHeight="1">
      <c r="A15" s="3" t="inlineStr">
        <is>
          <t>B · SIDE / OTHER GLAZING</t>
        </is>
      </c>
    </row>
    <row r="16" ht="20" customHeight="1">
      <c r="A16" s="19" t="inlineStr">
        <is>
          <t>WD10</t>
        </is>
      </c>
      <c r="B16" s="20" t="inlineStr">
        <is>
          <t>Side elevation window(s)</t>
        </is>
      </c>
      <c r="C16" s="6" t="inlineStr"/>
      <c r="D16" s="21" t="inlineStr">
        <is>
          <t>desc</t>
        </is>
      </c>
      <c r="E16" s="22" t="inlineStr">
        <is>
          <t>width × height × qty</t>
        </is>
      </c>
      <c r="F16" s="23" t="inlineStr"/>
      <c r="G16" s="24" t="inlineStr"/>
    </row>
    <row r="17" ht="20" customHeight="1">
      <c r="A17" s="19" t="inlineStr">
        <is>
          <t>WD11</t>
        </is>
      </c>
      <c r="B17" s="20" t="inlineStr">
        <is>
          <t>Fixed picture window</t>
        </is>
      </c>
      <c r="C17" s="6" t="inlineStr"/>
      <c r="D17" s="21" t="inlineStr">
        <is>
          <t>desc</t>
        </is>
      </c>
      <c r="E17" s="22" t="inlineStr">
        <is>
          <t>width × height × qty</t>
        </is>
      </c>
      <c r="F17" s="23" t="inlineStr"/>
      <c r="G17" s="24" t="inlineStr"/>
    </row>
    <row r="18" ht="20" customHeight="1">
      <c r="A18" s="19" t="inlineStr">
        <is>
          <t>WD12</t>
        </is>
      </c>
      <c r="B18" s="20" t="inlineStr">
        <is>
          <t>Front door replacement</t>
        </is>
      </c>
      <c r="C18" s="6" t="inlineStr"/>
      <c r="D18" s="21" t="inlineStr">
        <is>
          <t>Y/N</t>
        </is>
      </c>
      <c r="E18" s="22" t="inlineStr">
        <is>
          <t>often bundled with extension</t>
        </is>
      </c>
      <c r="F18" s="23" t="inlineStr"/>
      <c r="G18" s="24" t="inlineStr"/>
    </row>
    <row r="19" ht="20" customHeight="1">
      <c r="A19" s="19" t="inlineStr">
        <is>
          <t>WD13</t>
        </is>
      </c>
      <c r="B19" s="20" t="inlineStr">
        <is>
          <t>Existing rear window/door — retain?</t>
        </is>
      </c>
      <c r="C19" s="6" t="inlineStr"/>
      <c r="D19" s="21" t="inlineStr">
        <is>
          <t>dropdown</t>
        </is>
      </c>
      <c r="E19" s="22" t="inlineStr">
        <is>
          <t>Reused / Removed / Sold as scrap</t>
        </is>
      </c>
      <c r="F19" s="23" t="inlineStr"/>
      <c r="G19" s="24" t="inlineStr"/>
    </row>
    <row r="21" ht="20" customHeight="1">
      <c r="A21" s="3" t="inlineStr">
        <is>
          <t>C · INTERNAL DOORS</t>
        </is>
      </c>
    </row>
    <row r="22" ht="20" customHeight="1">
      <c r="A22" s="19" t="inlineStr">
        <is>
          <t>WD20</t>
        </is>
      </c>
      <c r="B22" s="20" t="inlineStr">
        <is>
          <t>New internal doors — qty</t>
        </is>
      </c>
      <c r="C22" s="6" t="inlineStr"/>
      <c r="D22" s="21" t="inlineStr">
        <is>
          <t>nr</t>
        </is>
      </c>
      <c r="E22" s="22" t="inlineStr">
        <is>
          <t>includes utility, WC, pantry</t>
        </is>
      </c>
      <c r="F22" s="23" t="inlineStr"/>
      <c r="G22" s="24" t="inlineStr"/>
    </row>
    <row r="23" ht="20" customHeight="1">
      <c r="A23" s="19" t="inlineStr">
        <is>
          <t>WD21</t>
        </is>
      </c>
      <c r="B23" s="20" t="inlineStr">
        <is>
          <t>Door spec</t>
        </is>
      </c>
      <c r="C23" s="6" t="inlineStr"/>
      <c r="D23" s="21" t="inlineStr">
        <is>
          <t>dropdown</t>
        </is>
      </c>
      <c r="E23" s="22" t="inlineStr">
        <is>
          <t>Standard flush / Panelled / Bespoke veneer / Frameless / Pocket</t>
        </is>
      </c>
      <c r="F23" s="23" t="inlineStr"/>
      <c r="G23" s="24" t="inlineStr"/>
    </row>
    <row r="24" ht="20" customHeight="1">
      <c r="A24" s="19" t="inlineStr">
        <is>
          <t>WD22</t>
        </is>
      </c>
      <c r="B24" s="20" t="inlineStr">
        <is>
          <t>FD30 doors required</t>
        </is>
      </c>
      <c r="C24" s="6" t="inlineStr"/>
      <c r="D24" s="21" t="inlineStr">
        <is>
          <t>Y/N</t>
        </is>
      </c>
      <c r="E24" s="22" t="inlineStr">
        <is>
          <t>typically for kitchen ↔ hall</t>
        </is>
      </c>
      <c r="F24" s="23" t="inlineStr"/>
      <c r="G24" s="24" t="inlineStr"/>
    </row>
    <row r="25" ht="20" customHeight="1">
      <c r="A25" s="19" t="inlineStr">
        <is>
          <t>WD23</t>
        </is>
      </c>
      <c r="B25" s="20" t="inlineStr">
        <is>
          <t>Ironmongery</t>
        </is>
      </c>
      <c r="C25" s="6" t="inlineStr"/>
      <c r="D25" s="21" t="inlineStr">
        <is>
          <t>dropdown</t>
        </is>
      </c>
      <c r="E25" s="22" t="inlineStr">
        <is>
          <t>Standard / Upgrade / Bespoke</t>
        </is>
      </c>
      <c r="F25" s="23" t="inlineStr"/>
      <c r="G25" s="24" t="inlineStr"/>
    </row>
  </sheetData>
  <mergeCells count="6">
    <mergeCell ref="A3:G3"/>
    <mergeCell ref="A21:G21"/>
    <mergeCell ref="A2:G2"/>
    <mergeCell ref="A15:G15"/>
    <mergeCell ref="A1:B1"/>
    <mergeCell ref="A5:G5"/>
  </mergeCells>
  <dataValidations count="8">
    <dataValidation sqref="C5" showDropDown="0" showInputMessage="0" showErrorMessage="0" allowBlank="1" type="list">
      <formula1>"Bi-fold,Sliding,French,Fixed picture,Corner-opening,Crittall-style"</formula1>
    </dataValidation>
    <dataValidation sqref="C6" showDropDown="0" showInputMessage="0" showErrorMessage="0" allowBlank="1" type="list">
      <formula1>"AtoZ (2VP glazing arm),IDsystems,Sunflex,Origin,Reynaers,Fenestran,Client supply"</formula1>
    </dataValidation>
    <dataValidation sqref="C10" showDropDown="0" showInputMessage="0" showErrorMessage="0" allowBlank="1" type="list">
      <formula1>"Anthracite grey (RAL 7016),Black (RAL 9005),White,Bronze,Bespoke"</formula1>
    </dataValidation>
    <dataValidation sqref="C11" showDropDown="0" showInputMessage="0" showErrorMessage="0" allowBlank="1" type="list">
      <formula1>"Flush,Weathered,Low profile,Standard"</formula1>
    </dataValidation>
    <dataValidation sqref="C12 C24" showDropDown="0" showInputMessage="0" showErrorMessage="0" allowBlank="1" type="list">
      <formula1>"Standard,Upgrade,Bespoke"</formula1>
    </dataValidation>
    <dataValidation sqref="C17 C23" showDropDown="0" showInputMessage="0" showErrorMessage="0" allowBlank="1" type="list">
      <formula1>"Y,N"</formula1>
    </dataValidation>
    <dataValidation sqref="C18" showDropDown="0" showInputMessage="0" showErrorMessage="0" allowBlank="1" type="list">
      <formula1>"Reused,Removed,Sold as scrap"</formula1>
    </dataValidation>
    <dataValidation sqref="C22" showDropDown="0" showInputMessage="0" showErrorMessage="0" allowBlank="1" type="list">
      <formula1>"Standard flush,Panelled,Bespoke veneer,Frameless,Pocket"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6" customWidth="1" min="2" max="2"/>
    <col width="18" customWidth="1" min="3" max="3"/>
    <col width="10" customWidth="1" min="4" max="4"/>
    <col width="10" customWidth="1" min="5" max="5"/>
    <col width="10" customWidth="1" min="6" max="6"/>
    <col width="12" customWidth="1" min="7" max="7"/>
    <col width="12" customWidth="1" min="8" max="8"/>
    <col width="14" customWidth="1" min="9" max="9"/>
    <col width="15" customWidth="1" min="10" max="10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NEW ROOMS — UP TO 6  ·  L × W × H → auto floor + wall + ceiling area</t>
        </is>
      </c>
    </row>
    <row r="3" ht="18" customHeight="1">
      <c r="A3" s="4" t="inlineStr">
        <is>
          <t>Fill sensible dimensions. Include existing rooms opened into the extension too.</t>
        </is>
      </c>
    </row>
    <row r="4" ht="22" customHeight="1">
      <c r="A4" s="18" t="inlineStr">
        <is>
          <t>Ref</t>
        </is>
      </c>
      <c r="B4" s="18" t="inlineStr">
        <is>
          <t>Room name</t>
        </is>
      </c>
      <c r="C4" s="18" t="inlineStr">
        <is>
          <t>Use</t>
        </is>
      </c>
      <c r="D4" s="18" t="inlineStr">
        <is>
          <t>L (m)</t>
        </is>
      </c>
      <c r="E4" s="18" t="inlineStr">
        <is>
          <t>W (m)</t>
        </is>
      </c>
      <c r="F4" s="18" t="inlineStr">
        <is>
          <t>H (m)</t>
        </is>
      </c>
      <c r="G4" s="18" t="inlineStr">
        <is>
          <t>Floor (m²)</t>
        </is>
      </c>
      <c r="H4" s="18" t="inlineStr">
        <is>
          <t>Wall area (m²)</t>
        </is>
      </c>
      <c r="I4" s="18" t="inlineStr">
        <is>
          <t>Ceiling (m²)</t>
        </is>
      </c>
      <c r="J4" s="18" t="inlineStr">
        <is>
          <t>For 2VP use</t>
        </is>
      </c>
    </row>
    <row r="5" ht="20" customHeight="1">
      <c r="A5" s="19" t="inlineStr">
        <is>
          <t>R01</t>
        </is>
      </c>
      <c r="B5" s="26" t="inlineStr"/>
      <c r="C5" s="27" t="inlineStr"/>
      <c r="D5" s="6" t="inlineStr"/>
      <c r="E5" s="6" t="inlineStr"/>
      <c r="F5" s="6" t="inlineStr"/>
      <c r="G5" s="28">
        <f>IFERROR(D5*E5,0)</f>
        <v/>
      </c>
      <c r="H5" s="28">
        <f>IFERROR(2*(D5+E5)*F5,0)</f>
        <v/>
      </c>
      <c r="I5" s="28">
        <f>IFERROR(D5*E5,0)</f>
        <v/>
      </c>
      <c r="J5" s="24" t="inlineStr"/>
    </row>
    <row r="6" ht="20" customHeight="1">
      <c r="A6" s="19" t="inlineStr">
        <is>
          <t>R02</t>
        </is>
      </c>
      <c r="B6" s="26" t="inlineStr"/>
      <c r="C6" s="27" t="inlineStr"/>
      <c r="D6" s="6" t="inlineStr"/>
      <c r="E6" s="6" t="inlineStr"/>
      <c r="F6" s="6" t="inlineStr"/>
      <c r="G6" s="28">
        <f>IFERROR(D6*E6,0)</f>
        <v/>
      </c>
      <c r="H6" s="28">
        <f>IFERROR(2*(D6+E6)*F6,0)</f>
        <v/>
      </c>
      <c r="I6" s="28">
        <f>IFERROR(D6*E6,0)</f>
        <v/>
      </c>
      <c r="J6" s="24" t="inlineStr"/>
    </row>
    <row r="7" ht="20" customHeight="1">
      <c r="A7" s="19" t="inlineStr">
        <is>
          <t>R03</t>
        </is>
      </c>
      <c r="B7" s="26" t="inlineStr"/>
      <c r="C7" s="27" t="inlineStr"/>
      <c r="D7" s="6" t="inlineStr"/>
      <c r="E7" s="6" t="inlineStr"/>
      <c r="F7" s="6" t="inlineStr"/>
      <c r="G7" s="28">
        <f>IFERROR(D7*E7,0)</f>
        <v/>
      </c>
      <c r="H7" s="28">
        <f>IFERROR(2*(D7+E7)*F7,0)</f>
        <v/>
      </c>
      <c r="I7" s="28">
        <f>IFERROR(D7*E7,0)</f>
        <v/>
      </c>
      <c r="J7" s="24" t="inlineStr"/>
    </row>
    <row r="8" ht="20" customHeight="1">
      <c r="A8" s="19" t="inlineStr">
        <is>
          <t>R04</t>
        </is>
      </c>
      <c r="B8" s="26" t="inlineStr"/>
      <c r="C8" s="27" t="inlineStr"/>
      <c r="D8" s="6" t="inlineStr"/>
      <c r="E8" s="6" t="inlineStr"/>
      <c r="F8" s="6" t="inlineStr"/>
      <c r="G8" s="28">
        <f>IFERROR(D8*E8,0)</f>
        <v/>
      </c>
      <c r="H8" s="28">
        <f>IFERROR(2*(D8+E8)*F8,0)</f>
        <v/>
      </c>
      <c r="I8" s="28">
        <f>IFERROR(D8*E8,0)</f>
        <v/>
      </c>
      <c r="J8" s="24" t="inlineStr"/>
    </row>
    <row r="9" ht="20" customHeight="1">
      <c r="A9" s="19" t="inlineStr">
        <is>
          <t>R05</t>
        </is>
      </c>
      <c r="B9" s="26" t="inlineStr"/>
      <c r="C9" s="27" t="inlineStr"/>
      <c r="D9" s="6" t="inlineStr"/>
      <c r="E9" s="6" t="inlineStr"/>
      <c r="F9" s="6" t="inlineStr"/>
      <c r="G9" s="28">
        <f>IFERROR(D9*E9,0)</f>
        <v/>
      </c>
      <c r="H9" s="28">
        <f>IFERROR(2*(D9+E9)*F9,0)</f>
        <v/>
      </c>
      <c r="I9" s="28">
        <f>IFERROR(D9*E9,0)</f>
        <v/>
      </c>
      <c r="J9" s="24" t="inlineStr"/>
    </row>
    <row r="10" ht="20" customHeight="1">
      <c r="A10" s="19" t="inlineStr">
        <is>
          <t>R06</t>
        </is>
      </c>
      <c r="B10" s="26" t="inlineStr"/>
      <c r="C10" s="27" t="inlineStr"/>
      <c r="D10" s="6" t="inlineStr"/>
      <c r="E10" s="6" t="inlineStr"/>
      <c r="F10" s="6" t="inlineStr"/>
      <c r="G10" s="28">
        <f>IFERROR(D10*E10,0)</f>
        <v/>
      </c>
      <c r="H10" s="28">
        <f>IFERROR(2*(D10+E10)*F10,0)</f>
        <v/>
      </c>
      <c r="I10" s="28">
        <f>IFERROR(D10*E10,0)</f>
        <v/>
      </c>
      <c r="J10" s="24" t="inlineStr"/>
    </row>
    <row r="11" ht="24" customHeight="1">
      <c r="A11" s="29" t="n"/>
      <c r="B11" s="30" t="inlineStr">
        <is>
          <t>TOTAL — extension + opened rooms</t>
        </is>
      </c>
      <c r="C11" s="29" t="n"/>
      <c r="D11" s="29" t="n"/>
      <c r="E11" s="29" t="n"/>
      <c r="F11" s="29" t="n"/>
      <c r="G11" s="31">
        <f>SUM(G5:G10)</f>
        <v/>
      </c>
      <c r="H11" s="31">
        <f>SUM(H5:H10)</f>
        <v/>
      </c>
      <c r="I11" s="31">
        <f>SUM(I5:I10)</f>
        <v/>
      </c>
      <c r="J11" s="29" t="n"/>
    </row>
  </sheetData>
  <mergeCells count="3">
    <mergeCell ref="A3:J3"/>
    <mergeCell ref="A1:B1"/>
    <mergeCell ref="A2:J2"/>
  </mergeCells>
  <dataValidations count="1">
    <dataValidation sqref="C5 C6 C7 C8 C9 C10" showDropDown="0" showInputMessage="0" showErrorMessage="0" allowBlank="1" type="list">
      <formula1>"Kitchen,Dining,Family,Living,Utility,Downstairs WC,Study,Store,Pantry,Boot room,Corridor,Hallway"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KITCHEN + UTILITY + DOWNSTAIRS WC — SPECIFICATION</t>
        </is>
      </c>
    </row>
    <row r="3" ht="18" customHeight="1">
      <c r="A3" s="4" t="inlineStr">
        <is>
          <t>Kitchen is client-supplied or by Selection.Works (2VP joinery). 2VP always installs.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KITCHEN</t>
        </is>
      </c>
    </row>
    <row r="6" ht="20" customHeight="1">
      <c r="A6" s="19" t="inlineStr">
        <is>
          <t>KT01</t>
        </is>
      </c>
      <c r="B6" s="20" t="inlineStr">
        <is>
          <t>Kitchen supply route</t>
        </is>
      </c>
      <c r="C6" s="6" t="inlineStr"/>
      <c r="D6" s="21" t="inlineStr">
        <is>
          <t>dropdown</t>
        </is>
      </c>
      <c r="E6" s="22" t="inlineStr">
        <is>
          <t>Selection.Works (2VP) / Client-supply — installed by 2VP / Client supply + fit</t>
        </is>
      </c>
      <c r="F6" s="23" t="inlineStr"/>
      <c r="G6" s="24" t="inlineStr"/>
    </row>
    <row r="7" ht="20" customHeight="1">
      <c r="A7" s="19" t="inlineStr">
        <is>
          <t>KT02</t>
        </is>
      </c>
      <c r="B7" s="20" t="inlineStr">
        <is>
          <t>Kitchen budget indication (£)</t>
        </is>
      </c>
      <c r="C7" s="6" t="inlineStr"/>
      <c r="D7" s="21" t="inlineStr">
        <is>
          <t>£</t>
        </is>
      </c>
      <c r="E7" s="22" t="inlineStr">
        <is>
          <t>supply cost — helps calibrate</t>
        </is>
      </c>
      <c r="F7" s="23" t="inlineStr"/>
      <c r="G7" s="24" t="inlineStr"/>
    </row>
    <row r="8" ht="20" customHeight="1">
      <c r="A8" s="19" t="inlineStr">
        <is>
          <t>KT03</t>
        </is>
      </c>
      <c r="B8" s="20" t="inlineStr">
        <is>
          <t>Base unit run</t>
        </is>
      </c>
      <c r="C8" s="6" t="inlineStr"/>
      <c r="D8" s="21" t="inlineStr">
        <is>
          <t>LM</t>
        </is>
      </c>
      <c r="E8" s="22" t="inlineStr">
        <is>
          <t>total linear metres</t>
        </is>
      </c>
      <c r="F8" s="23" t="inlineStr"/>
      <c r="G8" s="24" t="inlineStr"/>
    </row>
    <row r="9" ht="20" customHeight="1">
      <c r="A9" s="19" t="inlineStr">
        <is>
          <t>KT04</t>
        </is>
      </c>
      <c r="B9" s="20" t="inlineStr">
        <is>
          <t>Wall unit run</t>
        </is>
      </c>
      <c r="C9" s="6" t="inlineStr"/>
      <c r="D9" s="21" t="inlineStr">
        <is>
          <t>LM</t>
        </is>
      </c>
      <c r="E9" s="22" t="inlineStr"/>
      <c r="F9" s="23" t="inlineStr"/>
      <c r="G9" s="24" t="inlineStr"/>
    </row>
    <row r="10" ht="20" customHeight="1">
      <c r="A10" s="19" t="inlineStr">
        <is>
          <t>KT05</t>
        </is>
      </c>
      <c r="B10" s="20" t="inlineStr">
        <is>
          <t>Tall unit run</t>
        </is>
      </c>
      <c r="C10" s="6" t="inlineStr"/>
      <c r="D10" s="21" t="inlineStr">
        <is>
          <t>LM</t>
        </is>
      </c>
      <c r="E10" s="22" t="inlineStr">
        <is>
          <t>includes larders / pantry doors</t>
        </is>
      </c>
      <c r="F10" s="23" t="inlineStr"/>
      <c r="G10" s="24" t="inlineStr"/>
    </row>
    <row r="11" ht="20" customHeight="1">
      <c r="A11" s="19" t="inlineStr">
        <is>
          <t>KT06</t>
        </is>
      </c>
      <c r="B11" s="20" t="inlineStr">
        <is>
          <t>Island — Y/N + size</t>
        </is>
      </c>
      <c r="C11" s="6" t="inlineStr"/>
      <c r="D11" s="21" t="inlineStr">
        <is>
          <t>desc</t>
        </is>
      </c>
      <c r="E11" s="22" t="inlineStr">
        <is>
          <t>W × D (mm)</t>
        </is>
      </c>
      <c r="F11" s="23" t="inlineStr"/>
      <c r="G11" s="24" t="inlineStr"/>
    </row>
    <row r="12" ht="20" customHeight="1">
      <c r="A12" s="19" t="inlineStr">
        <is>
          <t>KT07</t>
        </is>
      </c>
      <c r="B12" s="20" t="inlineStr">
        <is>
          <t>Worktop material</t>
        </is>
      </c>
      <c r="C12" s="6" t="inlineStr"/>
      <c r="D12" s="21" t="inlineStr">
        <is>
          <t>dropdown</t>
        </is>
      </c>
      <c r="E12" s="22" t="inlineStr">
        <is>
          <t>Quartz / Granite / Dekton / Corian / Solid timber / Laminate / Marble</t>
        </is>
      </c>
      <c r="F12" s="23" t="inlineStr"/>
      <c r="G12" s="24" t="inlineStr"/>
    </row>
    <row r="13" ht="20" customHeight="1">
      <c r="A13" s="19" t="inlineStr">
        <is>
          <t>KT08</t>
        </is>
      </c>
      <c r="B13" s="20" t="inlineStr">
        <is>
          <t>Splashback material</t>
        </is>
      </c>
      <c r="C13" s="6" t="inlineStr"/>
      <c r="D13" s="21" t="inlineStr">
        <is>
          <t>dropdown</t>
        </is>
      </c>
      <c r="E13" s="22" t="inlineStr">
        <is>
          <t>Tile / Glass / Metal / Match worktop / Painted</t>
        </is>
      </c>
      <c r="F13" s="23" t="inlineStr"/>
      <c r="G13" s="24" t="inlineStr"/>
    </row>
    <row r="14" ht="20" customHeight="1">
      <c r="A14" s="19" t="inlineStr">
        <is>
          <t>KT09</t>
        </is>
      </c>
      <c r="B14" s="20" t="inlineStr">
        <is>
          <t>Hob type</t>
        </is>
      </c>
      <c r="C14" s="6" t="inlineStr"/>
      <c r="D14" s="21" t="inlineStr">
        <is>
          <t>dropdown</t>
        </is>
      </c>
      <c r="E14" s="22" t="inlineStr">
        <is>
          <t>Induction / Gas / Ceramic / Range cooker / Steam</t>
        </is>
      </c>
      <c r="F14" s="23" t="inlineStr"/>
      <c r="G14" s="24" t="inlineStr"/>
    </row>
    <row r="15" ht="20" customHeight="1">
      <c r="A15" s="19" t="inlineStr">
        <is>
          <t>KT10</t>
        </is>
      </c>
      <c r="B15" s="20" t="inlineStr">
        <is>
          <t>Oven qty + type</t>
        </is>
      </c>
      <c r="C15" s="6" t="inlineStr"/>
      <c r="D15" s="21" t="inlineStr">
        <is>
          <t>desc</t>
        </is>
      </c>
      <c r="E15" s="22" t="inlineStr"/>
      <c r="F15" s="23" t="inlineStr"/>
      <c r="G15" s="24" t="inlineStr"/>
    </row>
    <row r="16" ht="20" customHeight="1">
      <c r="A16" s="19" t="inlineStr">
        <is>
          <t>KT11</t>
        </is>
      </c>
      <c r="B16" s="20" t="inlineStr">
        <is>
          <t>Extract hood</t>
        </is>
      </c>
      <c r="C16" s="6" t="inlineStr"/>
      <c r="D16" s="21" t="inlineStr">
        <is>
          <t>dropdown</t>
        </is>
      </c>
      <c r="E16" s="22" t="inlineStr">
        <is>
          <t>Ceiling / Wall / Downdraft / Recirculating</t>
        </is>
      </c>
      <c r="F16" s="23" t="inlineStr"/>
      <c r="G16" s="24" t="inlineStr"/>
    </row>
    <row r="17" ht="20" customHeight="1">
      <c r="A17" s="19" t="inlineStr">
        <is>
          <t>KT12</t>
        </is>
      </c>
      <c r="B17" s="20" t="inlineStr">
        <is>
          <t>Extract discharge</t>
        </is>
      </c>
      <c r="C17" s="6" t="inlineStr"/>
      <c r="D17" s="21" t="inlineStr">
        <is>
          <t>dropdown</t>
        </is>
      </c>
      <c r="E17" s="22" t="inlineStr">
        <is>
          <t>External / Internal recirculating / Existing flue</t>
        </is>
      </c>
      <c r="F17" s="23" t="inlineStr"/>
      <c r="G17" s="24" t="inlineStr"/>
    </row>
    <row r="18" ht="20" customHeight="1">
      <c r="A18" s="19" t="inlineStr">
        <is>
          <t>KT13</t>
        </is>
      </c>
      <c r="B18" s="20" t="inlineStr">
        <is>
          <t>Fridge / freezer</t>
        </is>
      </c>
      <c r="C18" s="6" t="inlineStr"/>
      <c r="D18" s="21" t="inlineStr">
        <is>
          <t>dropdown</t>
        </is>
      </c>
      <c r="E18" s="22" t="inlineStr">
        <is>
          <t>Integrated / Freestanding / American-style / Wine fridge</t>
        </is>
      </c>
      <c r="F18" s="23" t="inlineStr"/>
      <c r="G18" s="24" t="inlineStr"/>
    </row>
    <row r="19" ht="20" customHeight="1">
      <c r="A19" s="19" t="inlineStr">
        <is>
          <t>KT14</t>
        </is>
      </c>
      <c r="B19" s="20" t="inlineStr">
        <is>
          <t>Dishwasher</t>
        </is>
      </c>
      <c r="C19" s="6" t="inlineStr"/>
      <c r="D19" s="21" t="inlineStr">
        <is>
          <t>dropdown</t>
        </is>
      </c>
      <c r="E19" s="22" t="inlineStr">
        <is>
          <t>Integrated / Freestanding / Twin drawer</t>
        </is>
      </c>
      <c r="F19" s="23" t="inlineStr"/>
      <c r="G19" s="24" t="inlineStr"/>
    </row>
    <row r="20" ht="20" customHeight="1">
      <c r="A20" s="19" t="inlineStr">
        <is>
          <t>KT15</t>
        </is>
      </c>
      <c r="B20" s="20" t="inlineStr">
        <is>
          <t>Sink type</t>
        </is>
      </c>
      <c r="C20" s="6" t="inlineStr"/>
      <c r="D20" s="21" t="inlineStr">
        <is>
          <t>dropdown</t>
        </is>
      </c>
      <c r="E20" s="22" t="inlineStr">
        <is>
          <t>Undermount / Belfast / Composite / Twin bowl</t>
        </is>
      </c>
      <c r="F20" s="23" t="inlineStr"/>
      <c r="G20" s="24" t="inlineStr"/>
    </row>
    <row r="21" ht="20" customHeight="1">
      <c r="A21" s="19" t="inlineStr">
        <is>
          <t>KT16</t>
        </is>
      </c>
      <c r="B21" s="20" t="inlineStr">
        <is>
          <t>Tap style</t>
        </is>
      </c>
      <c r="C21" s="6" t="inlineStr"/>
      <c r="D21" s="21" t="inlineStr">
        <is>
          <t>dropdown</t>
        </is>
      </c>
      <c r="E21" s="22" t="inlineStr">
        <is>
          <t>Mixer / Boiling-water tap (Quooker) / Bar / Traditional</t>
        </is>
      </c>
      <c r="F21" s="23" t="inlineStr"/>
      <c r="G21" s="24" t="inlineStr"/>
    </row>
    <row r="23" ht="20" customHeight="1">
      <c r="A23" s="3" t="inlineStr">
        <is>
          <t>B · UTILITY</t>
        </is>
      </c>
    </row>
    <row r="24" ht="20" customHeight="1">
      <c r="A24" s="19" t="inlineStr">
        <is>
          <t>UT01</t>
        </is>
      </c>
      <c r="B24" s="20" t="inlineStr">
        <is>
          <t>Utility present in scheme</t>
        </is>
      </c>
      <c r="C24" s="6" t="inlineStr"/>
      <c r="D24" s="21" t="inlineStr">
        <is>
          <t>Y/N</t>
        </is>
      </c>
      <c r="E24" s="22" t="inlineStr"/>
      <c r="F24" s="23" t="inlineStr"/>
      <c r="G24" s="24" t="inlineStr"/>
    </row>
    <row r="25" ht="20" customHeight="1">
      <c r="A25" s="19" t="inlineStr">
        <is>
          <t>UT02</t>
        </is>
      </c>
      <c r="B25" s="20" t="inlineStr">
        <is>
          <t>Utility floor area</t>
        </is>
      </c>
      <c r="C25" s="6" t="inlineStr"/>
      <c r="D25" s="21" t="inlineStr">
        <is>
          <t>m²</t>
        </is>
      </c>
      <c r="E25" s="22" t="inlineStr">
        <is>
          <t>matches Sheet 6</t>
        </is>
      </c>
      <c r="F25" s="23" t="inlineStr"/>
      <c r="G25" s="24" t="inlineStr"/>
    </row>
    <row r="26" ht="20" customHeight="1">
      <c r="A26" s="19" t="inlineStr">
        <is>
          <t>UT03</t>
        </is>
      </c>
      <c r="B26" s="20" t="inlineStr">
        <is>
          <t>Utility unit run</t>
        </is>
      </c>
      <c r="C26" s="6" t="inlineStr"/>
      <c r="D26" s="21" t="inlineStr">
        <is>
          <t>LM</t>
        </is>
      </c>
      <c r="E26" s="22" t="inlineStr"/>
      <c r="F26" s="23" t="inlineStr"/>
      <c r="G26" s="24" t="inlineStr"/>
    </row>
    <row r="27" ht="20" customHeight="1">
      <c r="A27" s="19" t="inlineStr">
        <is>
          <t>UT04</t>
        </is>
      </c>
      <c r="B27" s="20" t="inlineStr">
        <is>
          <t>Washing machine + dryer</t>
        </is>
      </c>
      <c r="C27" s="6" t="inlineStr"/>
      <c r="D27" s="21" t="inlineStr">
        <is>
          <t>dropdown</t>
        </is>
      </c>
      <c r="E27" s="22" t="inlineStr">
        <is>
          <t>Stacked / Side-by-side / Integrated / Freestanding</t>
        </is>
      </c>
      <c r="F27" s="23" t="inlineStr"/>
      <c r="G27" s="24" t="inlineStr"/>
    </row>
    <row r="28" ht="20" customHeight="1">
      <c r="A28" s="19" t="inlineStr">
        <is>
          <t>UT05</t>
        </is>
      </c>
      <c r="B28" s="20" t="inlineStr">
        <is>
          <t>Sink (utility)</t>
        </is>
      </c>
      <c r="C28" s="6" t="inlineStr"/>
      <c r="D28" s="21" t="inlineStr">
        <is>
          <t>Y/N</t>
        </is>
      </c>
      <c r="E28" s="22" t="inlineStr"/>
      <c r="F28" s="23" t="inlineStr"/>
      <c r="G28" s="24" t="inlineStr"/>
    </row>
    <row r="29" ht="20" customHeight="1">
      <c r="A29" s="19" t="inlineStr">
        <is>
          <t>UT06</t>
        </is>
      </c>
      <c r="B29" s="20" t="inlineStr">
        <is>
          <t>Boot storage / hanging</t>
        </is>
      </c>
      <c r="C29" s="6" t="inlineStr"/>
      <c r="D29" s="21" t="inlineStr">
        <is>
          <t>Y/N</t>
        </is>
      </c>
      <c r="E29" s="22" t="inlineStr"/>
      <c r="F29" s="23" t="inlineStr"/>
      <c r="G29" s="24" t="inlineStr"/>
    </row>
    <row r="31" ht="20" customHeight="1">
      <c r="A31" s="3" t="inlineStr">
        <is>
          <t>C · DOWNSTAIRS WC</t>
        </is>
      </c>
    </row>
    <row r="32" ht="20" customHeight="1">
      <c r="A32" s="19" t="inlineStr">
        <is>
          <t>WC01</t>
        </is>
      </c>
      <c r="B32" s="20" t="inlineStr">
        <is>
          <t>Downstairs WC in scheme</t>
        </is>
      </c>
      <c r="C32" s="6" t="inlineStr"/>
      <c r="D32" s="21" t="inlineStr">
        <is>
          <t>Y/N</t>
        </is>
      </c>
      <c r="E32" s="22" t="inlineStr"/>
      <c r="F32" s="23" t="inlineStr"/>
      <c r="G32" s="24" t="inlineStr"/>
    </row>
    <row r="33" ht="20" customHeight="1">
      <c r="A33" s="19" t="inlineStr">
        <is>
          <t>WC02</t>
        </is>
      </c>
      <c r="B33" s="20" t="inlineStr">
        <is>
          <t>WC type</t>
        </is>
      </c>
      <c r="C33" s="6" t="inlineStr"/>
      <c r="D33" s="21" t="inlineStr">
        <is>
          <t>dropdown</t>
        </is>
      </c>
      <c r="E33" s="22" t="inlineStr">
        <is>
          <t>Back-to-wall / Wall-hung / Close-coupled / Traditional</t>
        </is>
      </c>
      <c r="F33" s="23" t="inlineStr"/>
      <c r="G33" s="24" t="inlineStr"/>
    </row>
    <row r="34" ht="20" customHeight="1">
      <c r="A34" s="19" t="inlineStr">
        <is>
          <t>WC03</t>
        </is>
      </c>
      <c r="B34" s="20" t="inlineStr">
        <is>
          <t>Basin</t>
        </is>
      </c>
      <c r="C34" s="6" t="inlineStr"/>
      <c r="D34" s="21" t="inlineStr">
        <is>
          <t>dropdown</t>
        </is>
      </c>
      <c r="E34" s="22" t="inlineStr">
        <is>
          <t>Wall-hung / Vanity / Countertop / Pedestal</t>
        </is>
      </c>
      <c r="F34" s="23" t="inlineStr"/>
      <c r="G34" s="24" t="inlineStr"/>
    </row>
    <row r="35" ht="20" customHeight="1">
      <c r="A35" s="19" t="inlineStr">
        <is>
          <t>WC04</t>
        </is>
      </c>
      <c r="B35" s="20" t="inlineStr">
        <is>
          <t>Tiling area</t>
        </is>
      </c>
      <c r="C35" s="6" t="inlineStr"/>
      <c r="D35" s="21" t="inlineStr">
        <is>
          <t>m²</t>
        </is>
      </c>
      <c r="E35" s="22" t="inlineStr"/>
      <c r="F35" s="23" t="inlineStr"/>
      <c r="G35" s="24" t="inlineStr"/>
    </row>
    <row r="36" ht="20" customHeight="1">
      <c r="A36" s="19" t="inlineStr">
        <is>
          <t>WC05</t>
        </is>
      </c>
      <c r="B36" s="20" t="inlineStr">
        <is>
          <t>Tile spec</t>
        </is>
      </c>
      <c r="C36" s="6" t="inlineStr"/>
      <c r="D36" s="21" t="inlineStr">
        <is>
          <t>desc</t>
        </is>
      </c>
      <c r="E36" s="22" t="inlineStr">
        <is>
          <t>porcelain / marble / feature tile</t>
        </is>
      </c>
      <c r="F36" s="23" t="inlineStr"/>
      <c r="G36" s="24" t="inlineStr"/>
    </row>
    <row r="37" ht="20" customHeight="1">
      <c r="A37" s="19" t="inlineStr">
        <is>
          <t>WC06</t>
        </is>
      </c>
      <c r="B37" s="20" t="inlineStr">
        <is>
          <t>Extract fan</t>
        </is>
      </c>
      <c r="C37" s="6" t="inlineStr"/>
      <c r="D37" s="21" t="inlineStr">
        <is>
          <t>dropdown</t>
        </is>
      </c>
      <c r="E37" s="22" t="inlineStr">
        <is>
          <t>Ceiling / Wall / Ducted / Humidity-controlled</t>
        </is>
      </c>
      <c r="F37" s="23" t="inlineStr"/>
      <c r="G37" s="24" t="inlineStr"/>
    </row>
  </sheetData>
  <mergeCells count="6">
    <mergeCell ref="A31:G31"/>
    <mergeCell ref="A3:G3"/>
    <mergeCell ref="A2:G2"/>
    <mergeCell ref="A1:B1"/>
    <mergeCell ref="A5:G5"/>
    <mergeCell ref="A23:G23"/>
  </mergeCells>
  <dataValidations count="15">
    <dataValidation sqref="C5" showDropDown="0" showInputMessage="0" showErrorMessage="0" allowBlank="1" type="list">
      <formula1>"Selection.Works (2VP),Client-supply — installed by 2VP,Client supply + fit"</formula1>
    </dataValidation>
    <dataValidation sqref="C11" showDropDown="0" showInputMessage="0" showErrorMessage="0" allowBlank="1" type="list">
      <formula1>"Quartz,Granite,Dekton,Corian,Solid timber,Laminate,Marble"</formula1>
    </dataValidation>
    <dataValidation sqref="C12" showDropDown="0" showInputMessage="0" showErrorMessage="0" allowBlank="1" type="list">
      <formula1>"Tile,Glass,Metal,Match worktop,Painted"</formula1>
    </dataValidation>
    <dataValidation sqref="C13" showDropDown="0" showInputMessage="0" showErrorMessage="0" allowBlank="1" type="list">
      <formula1>"Induction,Gas,Ceramic,Range cooker,Steam"</formula1>
    </dataValidation>
    <dataValidation sqref="C15" showDropDown="0" showInputMessage="0" showErrorMessage="0" allowBlank="1" type="list">
      <formula1>"Ceiling,Wall,Downdraft,Recirculating"</formula1>
    </dataValidation>
    <dataValidation sqref="C16" showDropDown="0" showInputMessage="0" showErrorMessage="0" allowBlank="1" type="list">
      <formula1>"External,Internal recirculating,Existing flue"</formula1>
    </dataValidation>
    <dataValidation sqref="C17" showDropDown="0" showInputMessage="0" showErrorMessage="0" allowBlank="1" type="list">
      <formula1>"Integrated,Freestanding,American-style,Wine fridge"</formula1>
    </dataValidation>
    <dataValidation sqref="C18" showDropDown="0" showInputMessage="0" showErrorMessage="0" allowBlank="1" type="list">
      <formula1>"Integrated,Freestanding,Twin drawer"</formula1>
    </dataValidation>
    <dataValidation sqref="C19" showDropDown="0" showInputMessage="0" showErrorMessage="0" allowBlank="1" type="list">
      <formula1>"Undermount,Belfast,Composite,Twin bowl"</formula1>
    </dataValidation>
    <dataValidation sqref="C20" showDropDown="0" showInputMessage="0" showErrorMessage="0" allowBlank="1" type="list">
      <formula1>"Mixer,Boiling-water tap (Quooker),Bar,Traditional"</formula1>
    </dataValidation>
    <dataValidation sqref="C23 C27 C28 C30" showDropDown="0" showInputMessage="0" showErrorMessage="0" allowBlank="1" type="list">
      <formula1>"Y,N"</formula1>
    </dataValidation>
    <dataValidation sqref="C26" showDropDown="0" showInputMessage="0" showErrorMessage="0" allowBlank="1" type="list">
      <formula1>"Stacked,Side-by-side,Integrated,Freestanding"</formula1>
    </dataValidation>
    <dataValidation sqref="C31" showDropDown="0" showInputMessage="0" showErrorMessage="0" allowBlank="1" type="list">
      <formula1>"Back-to-wall,Wall-hung,Close-coupled,Traditional"</formula1>
    </dataValidation>
    <dataValidation sqref="C32" showDropDown="0" showInputMessage="0" showErrorMessage="0" allowBlank="1" type="list">
      <formula1>"Wall-hung,Vanity,Countertop,Pedestal"</formula1>
    </dataValidation>
    <dataValidation sqref="C35" showDropDown="0" showInputMessage="0" showErrorMessage="0" allowBlank="1" type="list">
      <formula1>"Ceiling,Wall,Ducted,Humidity-controlled"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MEP — ELECTRICAL · HEATING · GAS · PLUMBING · MVHR · FIRE</t>
        </is>
      </c>
    </row>
    <row r="3" ht="18" customHeight="1">
      <c r="A3" s="4" t="inlineStr">
        <is>
          <t>Counts and locations here drive 25–30% of the estimate.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ELECTRICAL</t>
        </is>
      </c>
    </row>
    <row r="6" ht="20" customHeight="1">
      <c r="A6" s="19" t="inlineStr">
        <is>
          <t>EL01</t>
        </is>
      </c>
      <c r="B6" s="20" t="inlineStr">
        <is>
          <t>Double sockets — total qty</t>
        </is>
      </c>
      <c r="C6" s="6" t="inlineStr"/>
      <c r="D6" s="21" t="inlineStr">
        <is>
          <t>nr</t>
        </is>
      </c>
      <c r="E6" s="22" t="inlineStr">
        <is>
          <t>kitchen typically 12-20 sockets alone</t>
        </is>
      </c>
      <c r="F6" s="23" t="inlineStr"/>
      <c r="G6" s="24" t="inlineStr"/>
    </row>
    <row r="7" ht="20" customHeight="1">
      <c r="A7" s="19" t="inlineStr">
        <is>
          <t>EL02</t>
        </is>
      </c>
      <c r="B7" s="20" t="inlineStr">
        <is>
          <t>Single sockets — qty</t>
        </is>
      </c>
      <c r="C7" s="6" t="inlineStr"/>
      <c r="D7" s="21" t="inlineStr">
        <is>
          <t>nr</t>
        </is>
      </c>
      <c r="E7" s="22" t="inlineStr"/>
      <c r="F7" s="23" t="inlineStr"/>
      <c r="G7" s="24" t="inlineStr"/>
    </row>
    <row r="8" ht="20" customHeight="1">
      <c r="A8" s="19" t="inlineStr">
        <is>
          <t>EL03</t>
        </is>
      </c>
      <c r="B8" s="20" t="inlineStr">
        <is>
          <t>USB integrated sockets — qty</t>
        </is>
      </c>
      <c r="C8" s="6" t="inlineStr"/>
      <c r="D8" s="21" t="inlineStr">
        <is>
          <t>nr</t>
        </is>
      </c>
      <c r="E8" s="22" t="inlineStr"/>
      <c r="F8" s="23" t="inlineStr"/>
      <c r="G8" s="24" t="inlineStr"/>
    </row>
    <row r="9" ht="20" customHeight="1">
      <c r="A9" s="19" t="inlineStr">
        <is>
          <t>EL04</t>
        </is>
      </c>
      <c r="B9" s="20" t="inlineStr">
        <is>
          <t>Downlights — total qty</t>
        </is>
      </c>
      <c r="C9" s="6" t="inlineStr"/>
      <c r="D9" s="21" t="inlineStr">
        <is>
          <t>nr</t>
        </is>
      </c>
      <c r="E9" s="22" t="inlineStr">
        <is>
          <t>kitchen typically 12-16, dining 4-6</t>
        </is>
      </c>
      <c r="F9" s="23" t="inlineStr"/>
      <c r="G9" s="24" t="inlineStr"/>
    </row>
    <row r="10" ht="20" customHeight="1">
      <c r="A10" s="19" t="inlineStr">
        <is>
          <t>EL05</t>
        </is>
      </c>
      <c r="B10" s="20" t="inlineStr">
        <is>
          <t>Pendant / feature light points</t>
        </is>
      </c>
      <c r="C10" s="6" t="inlineStr"/>
      <c r="D10" s="21" t="inlineStr">
        <is>
          <t>nr</t>
        </is>
      </c>
      <c r="E10" s="22" t="inlineStr">
        <is>
          <t>islands, dining table</t>
        </is>
      </c>
      <c r="F10" s="23" t="inlineStr"/>
      <c r="G10" s="24" t="inlineStr"/>
    </row>
    <row r="11" ht="20" customHeight="1">
      <c r="A11" s="19" t="inlineStr">
        <is>
          <t>EL06</t>
        </is>
      </c>
      <c r="B11" s="20" t="inlineStr">
        <is>
          <t>Under-cabinet LED strip — LM</t>
        </is>
      </c>
      <c r="C11" s="6" t="inlineStr"/>
      <c r="D11" s="21" t="inlineStr">
        <is>
          <t>m</t>
        </is>
      </c>
      <c r="E11" s="22" t="inlineStr"/>
      <c r="F11" s="23" t="inlineStr"/>
      <c r="G11" s="24" t="inlineStr"/>
    </row>
    <row r="12" ht="20" customHeight="1">
      <c r="A12" s="19" t="inlineStr">
        <is>
          <t>EL07</t>
        </is>
      </c>
      <c r="B12" s="20" t="inlineStr">
        <is>
          <t>Skirting / plinth LED — LM</t>
        </is>
      </c>
      <c r="C12" s="6" t="inlineStr"/>
      <c r="D12" s="21" t="inlineStr">
        <is>
          <t>m</t>
        </is>
      </c>
      <c r="E12" s="22" t="inlineStr"/>
      <c r="F12" s="23" t="inlineStr"/>
      <c r="G12" s="24" t="inlineStr"/>
    </row>
    <row r="13" ht="20" customHeight="1">
      <c r="A13" s="19" t="inlineStr">
        <is>
          <t>EL08</t>
        </is>
      </c>
      <c r="B13" s="20" t="inlineStr">
        <is>
          <t>Dimmer / smart switch points</t>
        </is>
      </c>
      <c r="C13" s="6" t="inlineStr"/>
      <c r="D13" s="21" t="inlineStr">
        <is>
          <t>nr</t>
        </is>
      </c>
      <c r="E13" s="22" t="inlineStr"/>
      <c r="F13" s="23" t="inlineStr"/>
      <c r="G13" s="24" t="inlineStr"/>
    </row>
    <row r="14" ht="20" customHeight="1">
      <c r="A14" s="19" t="inlineStr">
        <is>
          <t>EL09</t>
        </is>
      </c>
      <c r="B14" s="20" t="inlineStr">
        <is>
          <t>TV / data points</t>
        </is>
      </c>
      <c r="C14" s="6" t="inlineStr"/>
      <c r="D14" s="21" t="inlineStr">
        <is>
          <t>nr</t>
        </is>
      </c>
      <c r="E14" s="22" t="inlineStr"/>
      <c r="F14" s="23" t="inlineStr"/>
      <c r="G14" s="24" t="inlineStr"/>
    </row>
    <row r="15" ht="20" customHeight="1">
      <c r="A15" s="19" t="inlineStr">
        <is>
          <t>EL10</t>
        </is>
      </c>
      <c r="B15" s="20" t="inlineStr">
        <is>
          <t>External sockets</t>
        </is>
      </c>
      <c r="C15" s="6" t="inlineStr"/>
      <c r="D15" s="21" t="inlineStr">
        <is>
          <t>nr</t>
        </is>
      </c>
      <c r="E15" s="22" t="inlineStr">
        <is>
          <t>garden / patio</t>
        </is>
      </c>
      <c r="F15" s="23" t="inlineStr"/>
      <c r="G15" s="24" t="inlineStr"/>
    </row>
    <row r="16" ht="20" customHeight="1">
      <c r="A16" s="19" t="inlineStr">
        <is>
          <t>EL11</t>
        </is>
      </c>
      <c r="B16" s="20" t="inlineStr">
        <is>
          <t>External lighting points</t>
        </is>
      </c>
      <c r="C16" s="6" t="inlineStr"/>
      <c r="D16" s="21" t="inlineStr">
        <is>
          <t>nr</t>
        </is>
      </c>
      <c r="E16" s="22" t="inlineStr"/>
      <c r="F16" s="23" t="inlineStr"/>
      <c r="G16" s="24" t="inlineStr"/>
    </row>
    <row r="17" ht="20" customHeight="1">
      <c r="A17" s="19" t="inlineStr">
        <is>
          <t>EL12</t>
        </is>
      </c>
      <c r="B17" s="20" t="inlineStr">
        <is>
          <t>Consumer unit upgrade</t>
        </is>
      </c>
      <c r="C17" s="6" t="inlineStr"/>
      <c r="D17" s="21" t="inlineStr">
        <is>
          <t>Y/N</t>
        </is>
      </c>
      <c r="E17" s="22" t="inlineStr">
        <is>
          <t>new DB or replacement</t>
        </is>
      </c>
      <c r="F17" s="23" t="inlineStr"/>
      <c r="G17" s="24" t="inlineStr"/>
    </row>
    <row r="18" ht="20" customHeight="1">
      <c r="A18" s="19" t="inlineStr">
        <is>
          <t>EL13</t>
        </is>
      </c>
      <c r="B18" s="20" t="inlineStr">
        <is>
          <t>EICR required</t>
        </is>
      </c>
      <c r="C18" s="6" t="inlineStr"/>
      <c r="D18" s="21" t="inlineStr">
        <is>
          <t>Y/N</t>
        </is>
      </c>
      <c r="E18" s="22" t="inlineStr"/>
      <c r="F18" s="23" t="inlineStr"/>
      <c r="G18" s="24" t="inlineStr"/>
    </row>
    <row r="20" ht="20" customHeight="1">
      <c r="A20" s="3" t="inlineStr">
        <is>
          <t>B · HEATING</t>
        </is>
      </c>
    </row>
    <row r="21" ht="20" customHeight="1">
      <c r="A21" s="19" t="inlineStr">
        <is>
          <t>HT01</t>
        </is>
      </c>
      <c r="B21" s="20" t="inlineStr">
        <is>
          <t>Radiator qty</t>
        </is>
      </c>
      <c r="C21" s="6" t="inlineStr"/>
      <c r="D21" s="21" t="inlineStr">
        <is>
          <t>nr</t>
        </is>
      </c>
      <c r="E21" s="22" t="inlineStr"/>
      <c r="F21" s="23" t="inlineStr"/>
      <c r="G21" s="24" t="inlineStr"/>
    </row>
    <row r="22" ht="20" customHeight="1">
      <c r="A22" s="19" t="inlineStr">
        <is>
          <t>HT02</t>
        </is>
      </c>
      <c r="B22" s="20" t="inlineStr">
        <is>
          <t>Towel rail qty (WC / utility)</t>
        </is>
      </c>
      <c r="C22" s="6" t="inlineStr"/>
      <c r="D22" s="21" t="inlineStr">
        <is>
          <t>nr</t>
        </is>
      </c>
      <c r="E22" s="22" t="inlineStr"/>
      <c r="F22" s="23" t="inlineStr"/>
      <c r="G22" s="24" t="inlineStr"/>
    </row>
    <row r="23" ht="20" customHeight="1">
      <c r="A23" s="19" t="inlineStr">
        <is>
          <t>HT03</t>
        </is>
      </c>
      <c r="B23" s="20" t="inlineStr">
        <is>
          <t>UFH area</t>
        </is>
      </c>
      <c r="C23" s="6" t="inlineStr"/>
      <c r="D23" s="21" t="inlineStr">
        <is>
          <t>m²</t>
        </is>
      </c>
      <c r="E23" s="22" t="inlineStr"/>
      <c r="F23" s="23" t="inlineStr"/>
      <c r="G23" s="24" t="inlineStr"/>
    </row>
    <row r="24" ht="20" customHeight="1">
      <c r="A24" s="19" t="inlineStr">
        <is>
          <t>HT04</t>
        </is>
      </c>
      <c r="B24" s="20" t="inlineStr">
        <is>
          <t>UFH type</t>
        </is>
      </c>
      <c r="C24" s="6" t="inlineStr"/>
      <c r="D24" s="21" t="inlineStr">
        <is>
          <t>dropdown</t>
        </is>
      </c>
      <c r="E24" s="22" t="inlineStr">
        <is>
          <t>Wet UFH cast in screed / Wet UFH low-profile / Electric mat / Neither</t>
        </is>
      </c>
      <c r="F24" s="23" t="inlineStr"/>
      <c r="G24" s="24" t="inlineStr"/>
    </row>
    <row r="25" ht="20" customHeight="1">
      <c r="A25" s="19" t="inlineStr">
        <is>
          <t>HT05</t>
        </is>
      </c>
      <c r="B25" s="20" t="inlineStr">
        <is>
          <t>Existing boiler sufficient</t>
        </is>
      </c>
      <c r="C25" s="6" t="inlineStr"/>
      <c r="D25" s="21" t="inlineStr">
        <is>
          <t>Y/N</t>
        </is>
      </c>
      <c r="E25" s="22" t="inlineStr">
        <is>
          <t>new extension load usually needs an upgrade</t>
        </is>
      </c>
      <c r="F25" s="23" t="inlineStr"/>
      <c r="G25" s="24" t="inlineStr"/>
    </row>
    <row r="26" ht="20" customHeight="1">
      <c r="A26" s="19" t="inlineStr">
        <is>
          <t>HT06</t>
        </is>
      </c>
      <c r="B26" s="20" t="inlineStr">
        <is>
          <t>New boiler / heat pump</t>
        </is>
      </c>
      <c r="C26" s="6" t="inlineStr"/>
      <c r="D26" s="21" t="inlineStr">
        <is>
          <t>dropdown</t>
        </is>
      </c>
      <c r="E26" s="22" t="inlineStr">
        <is>
          <t>Existing sufficient / New combi / New system + cylinder / ASHP retrofit</t>
        </is>
      </c>
      <c r="F26" s="23" t="inlineStr"/>
      <c r="G26" s="24" t="inlineStr"/>
    </row>
    <row r="27" ht="20" customHeight="1">
      <c r="A27" s="19" t="inlineStr">
        <is>
          <t>HT07</t>
        </is>
      </c>
      <c r="B27" s="20" t="inlineStr">
        <is>
          <t>Thermostat / zone</t>
        </is>
      </c>
      <c r="C27" s="6" t="inlineStr"/>
      <c r="D27" s="21" t="inlineStr">
        <is>
          <t>dropdown</t>
        </is>
      </c>
      <c r="E27" s="22" t="inlineStr">
        <is>
          <t>Add zone / Full smart zoned (Nest/Hive) / TRV upgrade / Existing sufficient</t>
        </is>
      </c>
      <c r="F27" s="23" t="inlineStr"/>
      <c r="G27" s="24" t="inlineStr"/>
    </row>
    <row r="29" ht="20" customHeight="1">
      <c r="A29" s="3" t="inlineStr">
        <is>
          <t>C · GAS + PLUMBING</t>
        </is>
      </c>
    </row>
    <row r="30" ht="20" customHeight="1">
      <c r="A30" s="19" t="inlineStr">
        <is>
          <t>PL01</t>
        </is>
      </c>
      <c r="B30" s="20" t="inlineStr">
        <is>
          <t>Gas run — new / extended</t>
        </is>
      </c>
      <c r="C30" s="6" t="inlineStr"/>
      <c r="D30" s="21" t="inlineStr">
        <is>
          <t>desc</t>
        </is>
      </c>
      <c r="E30" s="22" t="inlineStr">
        <is>
          <t>from meter to hob location</t>
        </is>
      </c>
      <c r="F30" s="23" t="inlineStr"/>
      <c r="G30" s="24" t="inlineStr"/>
    </row>
    <row r="31" ht="20" customHeight="1">
      <c r="A31" s="19" t="inlineStr">
        <is>
          <t>PL02</t>
        </is>
      </c>
      <c r="B31" s="20" t="inlineStr">
        <is>
          <t>Soil stack — new / extended / relocated</t>
        </is>
      </c>
      <c r="C31" s="6" t="inlineStr"/>
      <c r="D31" s="21" t="inlineStr">
        <is>
          <t>dropdown</t>
        </is>
      </c>
      <c r="E31" s="22" t="inlineStr">
        <is>
          <t>New internal / Extended existing / Relocated / No change</t>
        </is>
      </c>
      <c r="F31" s="23" t="inlineStr"/>
      <c r="G31" s="24" t="inlineStr"/>
    </row>
    <row r="32" ht="20" customHeight="1">
      <c r="A32" s="19" t="inlineStr">
        <is>
          <t>PL03</t>
        </is>
      </c>
      <c r="B32" s="20" t="inlineStr">
        <is>
          <t>Cold feed — new run length</t>
        </is>
      </c>
      <c r="C32" s="6" t="inlineStr"/>
      <c r="D32" s="21" t="inlineStr">
        <is>
          <t>m</t>
        </is>
      </c>
      <c r="E32" s="22" t="inlineStr"/>
      <c r="F32" s="23" t="inlineStr"/>
      <c r="G32" s="24" t="inlineStr"/>
    </row>
    <row r="33" ht="20" customHeight="1">
      <c r="A33" s="19" t="inlineStr">
        <is>
          <t>PL04</t>
        </is>
      </c>
      <c r="B33" s="20" t="inlineStr">
        <is>
          <t>Hot feed — new run length</t>
        </is>
      </c>
      <c r="C33" s="6" t="inlineStr"/>
      <c r="D33" s="21" t="inlineStr">
        <is>
          <t>m</t>
        </is>
      </c>
      <c r="E33" s="22" t="inlineStr"/>
      <c r="F33" s="23" t="inlineStr"/>
      <c r="G33" s="24" t="inlineStr"/>
    </row>
    <row r="34" ht="20" customHeight="1">
      <c r="A34" s="19" t="inlineStr">
        <is>
          <t>PL05</t>
        </is>
      </c>
      <c r="B34" s="20" t="inlineStr">
        <is>
          <t>Waste pipe run — new / extended</t>
        </is>
      </c>
      <c r="C34" s="6" t="inlineStr"/>
      <c r="D34" s="21" t="inlineStr">
        <is>
          <t>desc</t>
        </is>
      </c>
      <c r="E34" s="22" t="inlineStr"/>
      <c r="F34" s="23" t="inlineStr"/>
      <c r="G34" s="24" t="inlineStr"/>
    </row>
    <row r="35" ht="20" customHeight="1">
      <c r="A35" s="19" t="inlineStr">
        <is>
          <t>PL06</t>
        </is>
      </c>
      <c r="B35" s="20" t="inlineStr">
        <is>
          <t>Water pressure / pump required</t>
        </is>
      </c>
      <c r="C35" s="6" t="inlineStr"/>
      <c r="D35" s="21" t="inlineStr">
        <is>
          <t>Y/N</t>
        </is>
      </c>
      <c r="E35" s="22" t="inlineStr"/>
      <c r="F35" s="23" t="inlineStr"/>
      <c r="G35" s="24" t="inlineStr"/>
    </row>
    <row r="36" ht="20" customHeight="1">
      <c r="A36" s="19" t="inlineStr">
        <is>
          <t>PL07</t>
        </is>
      </c>
      <c r="B36" s="20" t="inlineStr">
        <is>
          <t>External tap</t>
        </is>
      </c>
      <c r="C36" s="6" t="inlineStr"/>
      <c r="D36" s="21" t="inlineStr">
        <is>
          <t>Y/N</t>
        </is>
      </c>
      <c r="E36" s="22" t="inlineStr"/>
      <c r="F36" s="23" t="inlineStr"/>
      <c r="G36" s="24" t="inlineStr"/>
    </row>
    <row r="38" ht="20" customHeight="1">
      <c r="A38" s="3" t="inlineStr">
        <is>
          <t>D · VENTILATION + FIRE</t>
        </is>
      </c>
    </row>
    <row r="39" ht="20" customHeight="1">
      <c r="A39" s="19" t="inlineStr">
        <is>
          <t>VF01</t>
        </is>
      </c>
      <c r="B39" s="20" t="inlineStr">
        <is>
          <t>MVHR system</t>
        </is>
      </c>
      <c r="C39" s="6" t="inlineStr"/>
      <c r="D39" s="21" t="inlineStr">
        <is>
          <t>Y/N</t>
        </is>
      </c>
      <c r="E39" s="22" t="inlineStr">
        <is>
          <t>increasingly common for airtight extensions</t>
        </is>
      </c>
      <c r="F39" s="23" t="inlineStr"/>
      <c r="G39" s="24" t="inlineStr"/>
    </row>
    <row r="40" ht="20" customHeight="1">
      <c r="A40" s="19" t="inlineStr">
        <is>
          <t>VF02</t>
        </is>
      </c>
      <c r="B40" s="20" t="inlineStr">
        <is>
          <t>Kitchen extract — see Sheet 7</t>
        </is>
      </c>
      <c r="C40" s="6" t="inlineStr"/>
      <c r="D40" s="21" t="inlineStr">
        <is>
          <t>ref</t>
        </is>
      </c>
      <c r="E40" s="22" t="inlineStr">
        <is>
          <t>cross-reference</t>
        </is>
      </c>
      <c r="F40" s="23" t="inlineStr"/>
      <c r="G40" s="24" t="inlineStr"/>
    </row>
    <row r="41" ht="20" customHeight="1">
      <c r="A41" s="19" t="inlineStr">
        <is>
          <t>VF03</t>
        </is>
      </c>
      <c r="B41" s="20" t="inlineStr">
        <is>
          <t>Bathroom / WC extract fan qty</t>
        </is>
      </c>
      <c r="C41" s="6" t="inlineStr"/>
      <c r="D41" s="21" t="inlineStr">
        <is>
          <t>nr</t>
        </is>
      </c>
      <c r="E41" s="22" t="inlineStr"/>
      <c r="F41" s="23" t="inlineStr"/>
      <c r="G41" s="24" t="inlineStr"/>
    </row>
    <row r="42" ht="20" customHeight="1">
      <c r="A42" s="19" t="inlineStr">
        <is>
          <t>VF04</t>
        </is>
      </c>
      <c r="B42" s="20" t="inlineStr">
        <is>
          <t>FD30 doors — qty</t>
        </is>
      </c>
      <c r="C42" s="6" t="inlineStr"/>
      <c r="D42" s="21" t="inlineStr">
        <is>
          <t>nr</t>
        </is>
      </c>
      <c r="E42" s="22" t="inlineStr">
        <is>
          <t>between kitchen and hall</t>
        </is>
      </c>
      <c r="F42" s="23" t="inlineStr"/>
      <c r="G42" s="24" t="inlineStr"/>
    </row>
    <row r="43" ht="20" customHeight="1">
      <c r="A43" s="19" t="inlineStr">
        <is>
          <t>VF05</t>
        </is>
      </c>
      <c r="B43" s="20" t="inlineStr">
        <is>
          <t>Mains-wired smoke alarms — qty</t>
        </is>
      </c>
      <c r="C43" s="6" t="inlineStr"/>
      <c r="D43" s="21" t="inlineStr">
        <is>
          <t>nr</t>
        </is>
      </c>
      <c r="E43" s="22" t="inlineStr"/>
      <c r="F43" s="23" t="inlineStr"/>
      <c r="G43" s="24" t="inlineStr"/>
    </row>
    <row r="44" ht="20" customHeight="1">
      <c r="A44" s="19" t="inlineStr">
        <is>
          <t>VF06</t>
        </is>
      </c>
      <c r="B44" s="20" t="inlineStr">
        <is>
          <t>Heat detector in kitchen</t>
        </is>
      </c>
      <c r="C44" s="6" t="inlineStr"/>
      <c r="D44" s="21" t="inlineStr">
        <is>
          <t>Y/N</t>
        </is>
      </c>
      <c r="E44" s="22" t="inlineStr"/>
      <c r="F44" s="23" t="inlineStr"/>
      <c r="G44" s="24" t="inlineStr"/>
    </row>
  </sheetData>
  <mergeCells count="7">
    <mergeCell ref="A3:G3"/>
    <mergeCell ref="A20:G20"/>
    <mergeCell ref="A38:G38"/>
    <mergeCell ref="A2:G2"/>
    <mergeCell ref="A29:G29"/>
    <mergeCell ref="A1:B1"/>
    <mergeCell ref="A5:G5"/>
  </mergeCells>
  <dataValidations count="5">
    <dataValidation sqref="C16 C17 C22 C24 C31 C32 C34 C39" showDropDown="0" showInputMessage="0" showErrorMessage="0" allowBlank="1" type="list">
      <formula1>"Y,N"</formula1>
    </dataValidation>
    <dataValidation sqref="C20" showDropDown="0" showInputMessage="0" showErrorMessage="0" allowBlank="1" type="list">
      <formula1>"Wet UFH cast in screed,Wet UFH low-profile,Electric mat,Neither"</formula1>
    </dataValidation>
    <dataValidation sqref="C22" showDropDown="0" showInputMessage="0" showErrorMessage="0" allowBlank="1" type="list">
      <formula1>"Existing sufficient,New combi,New system + cylinder,ASHP retrofit"</formula1>
    </dataValidation>
    <dataValidation sqref="C23" showDropDown="0" showInputMessage="0" showErrorMessage="0" allowBlank="1" type="list">
      <formula1>"Add zone,Full smart zoned (Nest/Hive),TRV upgrade,Existing sufficient"</formula1>
    </dataValidation>
    <dataValidation sqref="C27" showDropDown="0" showInputMessage="0" showErrorMessage="0" allowBlank="1" type="list">
      <formula1>"New internal,Extended existing,Relocated,No change"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3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FINISHES + JOINERY</t>
        </is>
      </c>
    </row>
    <row r="3" ht="18" customHeight="1">
      <c r="A3" s="4" t="inlineStr">
        <is>
          <t>Client-supply items go in Column E notes with '[CS]' — 2VP still fits, but excludes supply cost.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FLOOR FINISHES</t>
        </is>
      </c>
    </row>
    <row r="6" ht="20" customHeight="1">
      <c r="A6" s="19" t="inlineStr">
        <is>
          <t>FN01</t>
        </is>
      </c>
      <c r="B6" s="20" t="inlineStr">
        <is>
          <t>Kitchen / dining floor — spec</t>
        </is>
      </c>
      <c r="C6" s="6" t="inlineStr"/>
      <c r="D6" s="21" t="inlineStr">
        <is>
          <t>dropdown</t>
        </is>
      </c>
      <c r="E6" s="22" t="inlineStr">
        <is>
          <t>Microcement / Porcelain large-format / Engineered timber / Poured resin / Terrazzo / LVT</t>
        </is>
      </c>
      <c r="F6" s="23" t="inlineStr"/>
      <c r="G6" s="24" t="inlineStr"/>
    </row>
    <row r="7" ht="20" customHeight="1">
      <c r="A7" s="19" t="inlineStr">
        <is>
          <t>FN02</t>
        </is>
      </c>
      <c r="B7" s="20" t="inlineStr">
        <is>
          <t>Kitchen / dining floor — area</t>
        </is>
      </c>
      <c r="C7" s="6" t="inlineStr"/>
      <c r="D7" s="21" t="inlineStr">
        <is>
          <t>m²</t>
        </is>
      </c>
      <c r="E7" s="22" t="inlineStr"/>
      <c r="F7" s="23" t="inlineStr"/>
      <c r="G7" s="24" t="inlineStr"/>
    </row>
    <row r="8" ht="20" customHeight="1">
      <c r="A8" s="19" t="inlineStr">
        <is>
          <t>FN03</t>
        </is>
      </c>
      <c r="B8" s="20" t="inlineStr">
        <is>
          <t>Family / living floor — spec</t>
        </is>
      </c>
      <c r="C8" s="6" t="inlineStr"/>
      <c r="D8" s="21" t="inlineStr">
        <is>
          <t>dropdown</t>
        </is>
      </c>
      <c r="E8" s="22" t="inlineStr">
        <is>
          <t>Match kitchen / Engineered timber / Carpet / Other</t>
        </is>
      </c>
      <c r="F8" s="23" t="inlineStr"/>
      <c r="G8" s="24" t="inlineStr"/>
    </row>
    <row r="9" ht="20" customHeight="1">
      <c r="A9" s="19" t="inlineStr">
        <is>
          <t>FN04</t>
        </is>
      </c>
      <c r="B9" s="20" t="inlineStr">
        <is>
          <t>Family / living floor — area</t>
        </is>
      </c>
      <c r="C9" s="6" t="inlineStr"/>
      <c r="D9" s="21" t="inlineStr">
        <is>
          <t>m²</t>
        </is>
      </c>
      <c r="E9" s="22" t="inlineStr"/>
      <c r="F9" s="23" t="inlineStr"/>
      <c r="G9" s="24" t="inlineStr"/>
    </row>
    <row r="10" ht="20" customHeight="1">
      <c r="A10" s="19" t="inlineStr">
        <is>
          <t>FN05</t>
        </is>
      </c>
      <c r="B10" s="20" t="inlineStr">
        <is>
          <t>Utility floor — spec</t>
        </is>
      </c>
      <c r="C10" s="6" t="inlineStr"/>
      <c r="D10" s="21" t="inlineStr">
        <is>
          <t>dropdown</t>
        </is>
      </c>
      <c r="E10" s="22" t="inlineStr">
        <is>
          <t>Porcelain / Vinyl / LVT / Same as kitchen</t>
        </is>
      </c>
      <c r="F10" s="23" t="inlineStr"/>
      <c r="G10" s="24" t="inlineStr"/>
    </row>
    <row r="11" ht="20" customHeight="1">
      <c r="A11" s="19" t="inlineStr">
        <is>
          <t>FN06</t>
        </is>
      </c>
      <c r="B11" s="20" t="inlineStr">
        <is>
          <t>Utility floor — area</t>
        </is>
      </c>
      <c r="C11" s="6" t="inlineStr"/>
      <c r="D11" s="21" t="inlineStr">
        <is>
          <t>m²</t>
        </is>
      </c>
      <c r="E11" s="22" t="inlineStr"/>
      <c r="F11" s="23" t="inlineStr"/>
      <c r="G11" s="24" t="inlineStr"/>
    </row>
    <row r="12" ht="20" customHeight="1">
      <c r="A12" s="19" t="inlineStr">
        <is>
          <t>FN07</t>
        </is>
      </c>
      <c r="B12" s="20" t="inlineStr">
        <is>
          <t>WC floor — spec</t>
        </is>
      </c>
      <c r="C12" s="6" t="inlineStr"/>
      <c r="D12" s="21" t="inlineStr">
        <is>
          <t>dropdown</t>
        </is>
      </c>
      <c r="E12" s="22" t="inlineStr">
        <is>
          <t>Porcelain / Marble / Match kitchen / Feature</t>
        </is>
      </c>
      <c r="F12" s="23" t="inlineStr"/>
      <c r="G12" s="24" t="inlineStr"/>
    </row>
    <row r="13" ht="20" customHeight="1">
      <c r="A13" s="19" t="inlineStr">
        <is>
          <t>FN08</t>
        </is>
      </c>
      <c r="B13" s="20" t="inlineStr">
        <is>
          <t>Skirting profile</t>
        </is>
      </c>
      <c r="C13" s="6" t="inlineStr"/>
      <c r="D13" s="21" t="inlineStr">
        <is>
          <t>dropdown</t>
        </is>
      </c>
      <c r="E13" s="22" t="inlineStr">
        <is>
          <t>Shadow gap / 100mm bullnose / 150mm ogee / Match existing / Bespoke</t>
        </is>
      </c>
      <c r="F13" s="23" t="inlineStr"/>
      <c r="G13" s="24" t="inlineStr"/>
    </row>
    <row r="14" ht="20" customHeight="1">
      <c r="A14" s="19" t="inlineStr">
        <is>
          <t>FN09</t>
        </is>
      </c>
      <c r="B14" s="20" t="inlineStr">
        <is>
          <t>Architrave profile</t>
        </is>
      </c>
      <c r="C14" s="6" t="inlineStr"/>
      <c r="D14" s="21" t="inlineStr">
        <is>
          <t>dropdown</t>
        </is>
      </c>
      <c r="E14" s="22" t="inlineStr">
        <is>
          <t>Match skirting / Chamfered / Traditional / Shadow gap / Bespoke</t>
        </is>
      </c>
      <c r="F14" s="23" t="inlineStr"/>
      <c r="G14" s="24" t="inlineStr"/>
    </row>
    <row r="16" ht="20" customHeight="1">
      <c r="A16" s="3" t="inlineStr">
        <is>
          <t>B · WALLS + CEILINGS</t>
        </is>
      </c>
    </row>
    <row r="17" ht="20" customHeight="1">
      <c r="A17" s="19" t="inlineStr">
        <is>
          <t>FN10</t>
        </is>
      </c>
      <c r="B17" s="20" t="inlineStr">
        <is>
          <t>Wall finish</t>
        </is>
      </c>
      <c r="C17" s="6" t="inlineStr"/>
      <c r="D17" s="21" t="inlineStr">
        <is>
          <t>dropdown</t>
        </is>
      </c>
      <c r="E17" s="22" t="inlineStr">
        <is>
          <t>Skim + emulsion / Skim + wallpaper / Panelling / Feature wall</t>
        </is>
      </c>
      <c r="F17" s="23" t="inlineStr"/>
      <c r="G17" s="24" t="inlineStr"/>
    </row>
    <row r="18" ht="20" customHeight="1">
      <c r="A18" s="19" t="inlineStr">
        <is>
          <t>FN11</t>
        </is>
      </c>
      <c r="B18" s="20" t="inlineStr">
        <is>
          <t>Wall paint — brand</t>
        </is>
      </c>
      <c r="C18" s="6" t="inlineStr"/>
      <c r="D18" s="21" t="inlineStr">
        <is>
          <t>dropdown</t>
        </is>
      </c>
      <c r="E18" s="22" t="inlineStr">
        <is>
          <t>F&amp;B / Dulux Trade / Little Greene / Client choice / TBC</t>
        </is>
      </c>
      <c r="F18" s="23" t="inlineStr"/>
      <c r="G18" s="24" t="inlineStr"/>
    </row>
    <row r="19" ht="20" customHeight="1">
      <c r="A19" s="19" t="inlineStr">
        <is>
          <t>FN12</t>
        </is>
      </c>
      <c r="B19" s="20" t="inlineStr">
        <is>
          <t>Wall paint — coats</t>
        </is>
      </c>
      <c r="C19" s="6" t="inlineStr"/>
      <c r="D19" s="21" t="inlineStr">
        <is>
          <t>nr</t>
        </is>
      </c>
      <c r="E19" s="22" t="inlineStr">
        <is>
          <t>typically 1 primer + 2 topcoat</t>
        </is>
      </c>
      <c r="F19" s="23" t="inlineStr"/>
      <c r="G19" s="24" t="inlineStr"/>
    </row>
    <row r="20" ht="20" customHeight="1">
      <c r="A20" s="19" t="inlineStr">
        <is>
          <t>FN13</t>
        </is>
      </c>
      <c r="B20" s="20" t="inlineStr">
        <is>
          <t>Ceiling finish</t>
        </is>
      </c>
      <c r="C20" s="6" t="inlineStr"/>
      <c r="D20" s="21" t="inlineStr">
        <is>
          <t>dropdown</t>
        </is>
      </c>
      <c r="E20" s="22" t="inlineStr">
        <is>
          <t>Skim + emulsion / Coving / Decorative moulding / Timber slat</t>
        </is>
      </c>
      <c r="F20" s="23" t="inlineStr"/>
      <c r="G20" s="24" t="inlineStr"/>
    </row>
    <row r="21" ht="20" customHeight="1">
      <c r="A21" s="19" t="inlineStr">
        <is>
          <t>FN14</t>
        </is>
      </c>
      <c r="B21" s="20" t="inlineStr">
        <is>
          <t>Coving / cornice</t>
        </is>
      </c>
      <c r="C21" s="6" t="inlineStr"/>
      <c r="D21" s="21" t="inlineStr">
        <is>
          <t>dropdown</t>
        </is>
      </c>
      <c r="E21" s="22" t="inlineStr">
        <is>
          <t>None / Simple LM6 / Shadow gap / Match existing / Ornate</t>
        </is>
      </c>
      <c r="F21" s="23" t="inlineStr"/>
      <c r="G21" s="24" t="inlineStr"/>
    </row>
    <row r="23" ht="20" customHeight="1">
      <c r="A23" s="3" t="inlineStr">
        <is>
          <t>C · FITTED JOINERY</t>
        </is>
      </c>
    </row>
    <row r="24" ht="20" customHeight="1">
      <c r="A24" s="19" t="inlineStr">
        <is>
          <t>FN20</t>
        </is>
      </c>
      <c r="B24" s="20" t="inlineStr">
        <is>
          <t>Bespoke shelving / bookcase</t>
        </is>
      </c>
      <c r="C24" s="6" t="inlineStr"/>
      <c r="D24" s="21" t="inlineStr">
        <is>
          <t>Y/N</t>
        </is>
      </c>
      <c r="E24" s="22" t="inlineStr">
        <is>
          <t>Selection.Works or third-party</t>
        </is>
      </c>
      <c r="F24" s="23" t="inlineStr"/>
      <c r="G24" s="24" t="inlineStr"/>
    </row>
    <row r="25" ht="20" customHeight="1">
      <c r="A25" s="19" t="inlineStr">
        <is>
          <t>FN21</t>
        </is>
      </c>
      <c r="B25" s="20" t="inlineStr">
        <is>
          <t>Bench seating (kitchen / dining)</t>
        </is>
      </c>
      <c r="C25" s="6" t="inlineStr"/>
      <c r="D25" s="21" t="inlineStr">
        <is>
          <t>Y/N</t>
        </is>
      </c>
      <c r="E25" s="22" t="inlineStr"/>
      <c r="F25" s="23" t="inlineStr"/>
      <c r="G25" s="24" t="inlineStr"/>
    </row>
    <row r="26" ht="20" customHeight="1">
      <c r="A26" s="19" t="inlineStr">
        <is>
          <t>FN22</t>
        </is>
      </c>
      <c r="B26" s="20" t="inlineStr">
        <is>
          <t>Pantry / larder fit-out</t>
        </is>
      </c>
      <c r="C26" s="6" t="inlineStr"/>
      <c r="D26" s="21" t="inlineStr">
        <is>
          <t>Y/N</t>
        </is>
      </c>
      <c r="E26" s="22" t="inlineStr"/>
      <c r="F26" s="23" t="inlineStr"/>
      <c r="G26" s="24" t="inlineStr"/>
    </row>
    <row r="27" ht="20" customHeight="1">
      <c r="A27" s="19" t="inlineStr">
        <is>
          <t>FN23</t>
        </is>
      </c>
      <c r="B27" s="20" t="inlineStr">
        <is>
          <t>Wine store / drinks unit</t>
        </is>
      </c>
      <c r="C27" s="6" t="inlineStr"/>
      <c r="D27" s="21" t="inlineStr">
        <is>
          <t>Y/N</t>
        </is>
      </c>
      <c r="E27" s="22" t="inlineStr"/>
      <c r="F27" s="23" t="inlineStr"/>
      <c r="G27" s="24" t="inlineStr"/>
    </row>
    <row r="28" ht="20" customHeight="1">
      <c r="A28" s="19" t="inlineStr">
        <is>
          <t>FN24</t>
        </is>
      </c>
      <c r="B28" s="20" t="inlineStr">
        <is>
          <t>Bespoke wardrobes (if double-storey)</t>
        </is>
      </c>
      <c r="C28" s="6" t="inlineStr"/>
      <c r="D28" s="21" t="inlineStr">
        <is>
          <t>Y/N</t>
        </is>
      </c>
      <c r="E28" s="22" t="inlineStr"/>
      <c r="F28" s="23" t="inlineStr"/>
      <c r="G28" s="24" t="inlineStr"/>
    </row>
    <row r="29" ht="20" customHeight="1">
      <c r="A29" s="19" t="inlineStr">
        <is>
          <t>FN25</t>
        </is>
      </c>
      <c r="B29" s="20" t="inlineStr">
        <is>
          <t>Under-stair storage (if applicable)</t>
        </is>
      </c>
      <c r="C29" s="6" t="inlineStr"/>
      <c r="D29" s="21" t="inlineStr">
        <is>
          <t>Y/N</t>
        </is>
      </c>
      <c r="E29" s="22" t="inlineStr"/>
      <c r="F29" s="23" t="inlineStr"/>
      <c r="G29" s="24" t="inlineStr"/>
    </row>
    <row r="30" ht="20" customHeight="1">
      <c r="A30" s="19" t="inlineStr">
        <is>
          <t>FN26</t>
        </is>
      </c>
      <c r="B30" s="20" t="inlineStr">
        <is>
          <t>Handles / ironmongery</t>
        </is>
      </c>
      <c r="C30" s="6" t="inlineStr"/>
      <c r="D30" s="21" t="inlineStr">
        <is>
          <t>dropdown</t>
        </is>
      </c>
      <c r="E30" s="22" t="inlineStr">
        <is>
          <t>Standard / Upgrade / Client supply</t>
        </is>
      </c>
      <c r="F30" s="23" t="inlineStr"/>
      <c r="G30" s="24" t="inlineStr"/>
    </row>
  </sheetData>
  <mergeCells count="6">
    <mergeCell ref="A3:G3"/>
    <mergeCell ref="A2:G2"/>
    <mergeCell ref="A16:G16"/>
    <mergeCell ref="A1:B1"/>
    <mergeCell ref="A5:G5"/>
    <mergeCell ref="A23:G23"/>
  </mergeCells>
  <dataValidations count="12">
    <dataValidation sqref="C6" showDropDown="0" showInputMessage="0" showErrorMessage="0" allowBlank="1" type="list">
      <formula1>"Microcement,Porcelain large-format,Engineered timber,Poured resin,Terrazzo,LVT"</formula1>
    </dataValidation>
    <dataValidation sqref="C8" showDropDown="0" showInputMessage="0" showErrorMessage="0" allowBlank="1" type="list">
      <formula1>"Match kitchen,Engineered timber,Carpet,Other"</formula1>
    </dataValidation>
    <dataValidation sqref="C10" showDropDown="0" showInputMessage="0" showErrorMessage="0" allowBlank="1" type="list">
      <formula1>"Porcelain,Vinyl,LVT,Same as kitchen"</formula1>
    </dataValidation>
    <dataValidation sqref="C12" showDropDown="0" showInputMessage="0" showErrorMessage="0" allowBlank="1" type="list">
      <formula1>"Porcelain,Marble,Match kitchen,Feature"</formula1>
    </dataValidation>
    <dataValidation sqref="C13" showDropDown="0" showInputMessage="0" showErrorMessage="0" allowBlank="1" type="list">
      <formula1>"Shadow gap,100mm bullnose,150mm ogee,Match existing,Bespoke"</formula1>
    </dataValidation>
    <dataValidation sqref="C14" showDropDown="0" showInputMessage="0" showErrorMessage="0" allowBlank="1" type="list">
      <formula1>"Match skirting,Chamfered,Traditional,Shadow gap,Bespoke"</formula1>
    </dataValidation>
    <dataValidation sqref="C17" showDropDown="0" showInputMessage="0" showErrorMessage="0" allowBlank="1" type="list">
      <formula1>"Skim + emulsion,Skim + wallpaper,Panelling,Feature wall"</formula1>
    </dataValidation>
    <dataValidation sqref="C18" showDropDown="0" showInputMessage="0" showErrorMessage="0" allowBlank="1" type="list">
      <formula1>"F&amp;B,Dulux Trade,Little Greene,Client choice,TBC"</formula1>
    </dataValidation>
    <dataValidation sqref="C20" showDropDown="0" showInputMessage="0" showErrorMessage="0" allowBlank="1" type="list">
      <formula1>"Skim + emulsion,Coving,Decorative moulding,Timber slat"</formula1>
    </dataValidation>
    <dataValidation sqref="C21" showDropDown="0" showInputMessage="0" showErrorMessage="0" allowBlank="1" type="list">
      <formula1>"None,Simple LM6,Shadow gap,Match existing,Ornate"</formula1>
    </dataValidation>
    <dataValidation sqref="C24 C25 C26 C27 C28 C29" showDropDown="0" showInputMessage="0" showErrorMessage="0" allowBlank="1" type="list">
      <formula1>"Y,N"</formula1>
    </dataValidation>
    <dataValidation sqref="C30" showDropDown="0" showInputMessage="0" showErrorMessage="0" allowBlank="1" type="list">
      <formula1>"Standard,Upgrade,Client supply"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2026-07-01T15:32:40Z</dcterms:created>
  <dcterms:modified xmlns:dcterms="http://purl.org/dc/terms/" xmlns:xsi="http://www.w3.org/2001/XMLSchema-instance" xsi:type="dcterms:W3CDTF">2026-07-01T15:32:40Z</dcterms:modified>
</cp:coreProperties>
</file>